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baramestnotto99/Desktop/ฟอร์มการเงิน 69/การปฏิบัติงานนอกเวลาราชการ/"/>
    </mc:Choice>
  </mc:AlternateContent>
  <xr:revisionPtr revIDLastSave="0" documentId="13_ncr:1_{1B5055AE-F441-714D-9F07-EFD23B220784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หลักฐานจ่ายเงิน" sheetId="7" r:id="rId1"/>
    <sheet name="วพบ (4)" sheetId="6" state="hidden" r:id="rId2"/>
    <sheet name="วพบ (3)" sheetId="5" state="hidden" r:id="rId3"/>
    <sheet name="วพบ (2)" sheetId="4" state="hidden" r:id="rId4"/>
    <sheet name="วพบ" sheetId="3" state="hidden" r:id="rId5"/>
    <sheet name="Sheet1 (2)" sheetId="2" state="hidden" r:id="rId6"/>
    <sheet name="Sheet1" sheetId="1" r:id="rId7"/>
  </sheets>
  <definedNames>
    <definedName name="_xlnm.Print_Titles" localSheetId="2">'วพบ (3)'!$1:$6</definedName>
    <definedName name="_xlnm.Print_Titles" localSheetId="0">หลักฐานจ่ายเงิน!$1:$6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3" l="1"/>
  <c r="X21" i="7" l="1"/>
  <c r="AG13" i="6" l="1"/>
  <c r="X38" i="5" l="1"/>
  <c r="AL11" i="4"/>
  <c r="AL9" i="4"/>
  <c r="AL8" i="4"/>
  <c r="Z8" i="3" l="1"/>
  <c r="Z10" i="3"/>
  <c r="Z7" i="3"/>
  <c r="Z11" i="3" l="1"/>
  <c r="AD10" i="2"/>
  <c r="AE7" i="1"/>
  <c r="AE8" i="1"/>
  <c r="AE9" i="1" l="1"/>
  <c r="AE11" i="1" l="1"/>
</calcChain>
</file>

<file path=xl/sharedStrings.xml><?xml version="1.0" encoding="utf-8"?>
<sst xmlns="http://schemas.openxmlformats.org/spreadsheetml/2006/main" count="488" uniqueCount="104">
  <si>
    <t>หลักฐานการจ่ายเงินค่าตอบแทนการปฏิบัติงานนอกเวลาราชการ</t>
  </si>
  <si>
    <t>ที่</t>
  </si>
  <si>
    <t>ชื่อ-สกุล</t>
  </si>
  <si>
    <t>รวมเวลาปฏิบัติงาน</t>
  </si>
  <si>
    <t>จำนวนเงิน</t>
  </si>
  <si>
    <t>ลายมือชื่อ</t>
  </si>
  <si>
    <t>หมายเหตุ</t>
  </si>
  <si>
    <t>วันปกติ</t>
  </si>
  <si>
    <t>วันหยุด</t>
  </si>
  <si>
    <t>ช.ม</t>
  </si>
  <si>
    <t>ขอรับรองว่าผู้มีรายชื่อข้างต้นปฏิบัติงานนอกเวลาจริง</t>
  </si>
  <si>
    <t>นักวิชาการเงินและบัญชี</t>
  </si>
  <si>
    <t>วันที่ปฏิบัติงานนอกเวลาราชการ</t>
  </si>
  <si>
    <t>อัตราเงินตอบแทน</t>
  </si>
  <si>
    <t xml:space="preserve"> -</t>
  </si>
  <si>
    <t>ตำแหน่ง</t>
  </si>
  <si>
    <t>ว/ด/ป</t>
  </si>
  <si>
    <t>ลงชื่อ......................................................... ผู้รับรองการปฏิบัติงาน</t>
  </si>
  <si>
    <t>(..............................................................)</t>
  </si>
  <si>
    <t>เบิกตามฎีกาที่……………………………ลงวันที่…......…เดือน……..................……….พ.ศ……2561………</t>
  </si>
  <si>
    <t>นางสาวชลธิชา  กวนศักดิ์</t>
  </si>
  <si>
    <t>นางสาวนันทวัน นรสาร</t>
  </si>
  <si>
    <t>นางสาวพัชรี  พ่อบุตรดี</t>
  </si>
  <si>
    <t>เจ้าหน้าที่บริหารงานทั่วไป</t>
  </si>
  <si>
    <t xml:space="preserve"> /</t>
  </si>
  <si>
    <t xml:space="preserve">     วันที่  ..............  เดือน ธันวาคม  พ.ศ.2561</t>
  </si>
  <si>
    <t>ชื่อส่วนราชการ สถาบันภาษา  มหาวิทยาลัยนครพนม  ประจำเดือน ตุลาคม  พ.ศ. 2561</t>
  </si>
  <si>
    <t>ลงชื่อ..............................................................................ผู้จ่ายเงิน</t>
  </si>
  <si>
    <t xml:space="preserve">      (.........................................................................)</t>
  </si>
  <si>
    <t xml:space="preserve">                    รวมจ่ายเงินทั้งสิ้น (ตัวอักษร) สี่พันแปดร้อยบาทถ้วน</t>
  </si>
  <si>
    <t xml:space="preserve"> / </t>
  </si>
  <si>
    <t>50/60</t>
  </si>
  <si>
    <t>ชื่อส่วนราชการ สถาบันภาษา  มหาวิทยาลัยนครพนม  ประจำเดือน ธันวาคม  พ.ศ. 2561</t>
  </si>
  <si>
    <t xml:space="preserve">                    รวมจ่ายเงินทั้งสิ้น (ตัวอักษร) ห้าพันสองร้อยยี่สิบบาทถ้วน</t>
  </si>
  <si>
    <t>ลงชื่อ............................................................ ผู้รับรองการปฏิบัติงาน</t>
  </si>
  <si>
    <t>นางสาวศิรินาฏ ต้นสวรรค์</t>
  </si>
  <si>
    <t>นายประวิทย์  สุขรัง</t>
  </si>
  <si>
    <t>นักวิชาการศึกษา</t>
  </si>
  <si>
    <t>เจ้าหน้าที่ทะเบียน</t>
  </si>
  <si>
    <t>ว/ด/ป   ที่รับเงิน</t>
  </si>
  <si>
    <t xml:space="preserve">     วันที่  ..............  เดือน ...........................  พ.ศ.2562</t>
  </si>
  <si>
    <t xml:space="preserve">     วันที่  ..............  เดือน ..............................  พ.ศ.2562</t>
  </si>
  <si>
    <t>ลงชื่อ.................................................................. ผู้รับรองการปฏิบัติงาน</t>
  </si>
  <si>
    <t>มีนาคม</t>
  </si>
  <si>
    <t>นางสาวพัชรี พ่อบุตรดี</t>
  </si>
  <si>
    <t>เจ้าหน้าที่บริการงานทั่วไป</t>
  </si>
  <si>
    <t>หัวหน้างานการเงิน</t>
  </si>
  <si>
    <t>นางสายทอง จันทร์เต็มดวง</t>
  </si>
  <si>
    <t>เบิกตามฎีกาที่……………………………ลงวันที่…......…เดือน……..................……….พ.ศ……2562………</t>
  </si>
  <si>
    <t>ชื่อส่วนราชการ สถาบันภาษา  มหาวิทยาลัยนครพนม  ประจำเดือน พฤษภาคม พ.ศ. 2562</t>
  </si>
  <si>
    <t xml:space="preserve">                    รวมจ่ายเงินทั้งสิ้น (ตัวอักษร) สามพันเก้าร้อยยี่สิบบาทถ้วน</t>
  </si>
  <si>
    <t xml:space="preserve"> วัน  หยุด</t>
  </si>
  <si>
    <t>อาจารย์ดวงจันทร์ ทะวงศ์ษา</t>
  </si>
  <si>
    <t>อาจารย์จิรานุช พงษ์สะพัง</t>
  </si>
  <si>
    <t xml:space="preserve">อาจารย์พิไลวรรณ พูลสวาท  </t>
  </si>
  <si>
    <t>อาจารย์วนิดา ถาปันแก้ว</t>
  </si>
  <si>
    <t>นางจุฑามาศ  ใจสบาย</t>
  </si>
  <si>
    <t>Miss Angela Marie A. Nacorda</t>
  </si>
  <si>
    <t>อาจารยปรียากร  บุญธรรม</t>
  </si>
  <si>
    <t>นางสาวชลธิชา กวนศักดิ์</t>
  </si>
  <si>
    <t>นางสาวนันทวัน  นรสาร</t>
  </si>
  <si>
    <t>อาจารย์สุริยา คำหว่าน</t>
  </si>
  <si>
    <t>อาจารย์ปราณี ยะตะโคตร</t>
  </si>
  <si>
    <t>อาจารย์พูลสวัสดิ์   โคตรพรหม</t>
  </si>
  <si>
    <t>อาจารย์พรพิรุณ แม้นประเสริฐ</t>
  </si>
  <si>
    <t>Mr. Michael David Mc Pherson</t>
  </si>
  <si>
    <t>อาจารย์นิรชา  ชมภูราษฏร์</t>
  </si>
  <si>
    <t>อาจารย์ ดร.วโรทัย  สิริเศรณี</t>
  </si>
  <si>
    <t>อาจารย์ ดร.สฤษดิ์ ศรีขาว</t>
  </si>
  <si>
    <t>อาจารย์มานะชัย  แก้วสีดวง</t>
  </si>
  <si>
    <t>อาจารย์กัลยาณี  ม่วงไทย</t>
  </si>
  <si>
    <t>อาจารย์ระวีวัฒน์  ศรีประดิษฐ์</t>
  </si>
  <si>
    <t>อาจารย์ ดร.จารุวรรณ เขียวน้ำชุม</t>
  </si>
  <si>
    <t>อาจารย์สุรีรัตน์  ตลับเงิน</t>
  </si>
  <si>
    <t>Mr. Lloyd Eugene Wagner</t>
  </si>
  <si>
    <t>อาจารย์พัฒนพงศ์ ติระ</t>
  </si>
  <si>
    <t>อาจารย์อานันท์นิตย์ มโนรมย์</t>
  </si>
  <si>
    <t>อาจารย์กฤติมา จรรยาเพศ</t>
  </si>
  <si>
    <t xml:space="preserve">อาจารย์มนันยา โพธิราชา </t>
  </si>
  <si>
    <t xml:space="preserve">ผศ. ดร. อัมพร เสงี่ยมวิบูล </t>
  </si>
  <si>
    <t>อาจารย์ราชันย์ คูรานา</t>
  </si>
  <si>
    <t>อาจารย์</t>
  </si>
  <si>
    <t>นางสายทอง  จันทร์เต็มดวง แม็คมาฮัน</t>
  </si>
  <si>
    <t xml:space="preserve">                    รวมจ่ายเงินทั้งสิ้น (ตัวอักษร) (.......................................................................................................................)</t>
  </si>
  <si>
    <t>นายสวางใจ  พรมชัย</t>
  </si>
  <si>
    <t>พนักงานขับรถยนต์</t>
  </si>
  <si>
    <t xml:space="preserve">     วันที่  ..............  เดือน ...........................  พ.ศ.2563</t>
  </si>
  <si>
    <t xml:space="preserve">     วันที่  ..............  เดือน ..............................  พ.ศ.2563</t>
  </si>
  <si>
    <t>เบิกตามฎีกาที่……………………………ลงวันที่…......…เดือน……..................……….พ.ศ……2563………</t>
  </si>
  <si>
    <t xml:space="preserve">     (.....................................................................)</t>
  </si>
  <si>
    <t>นางสาวกรรณิการ์  นนทวงศรี</t>
  </si>
  <si>
    <t>นางสาวนันทวัน   นรสาร</t>
  </si>
  <si>
    <t xml:space="preserve">                    รวมจ่ายเงินทั้งสิ้น (ตัวอักษร) ห้าพันหนึ่งร้อยบาทถ้วน</t>
  </si>
  <si>
    <t>ชื่อส่วนราชการ สถาบันภาษา  มหาวิทยาลัยนครพนม  ประจำเดือน.................................. พ.ศ. 2563</t>
  </si>
  <si>
    <t>ชื่อส่วนราชการ สถาบันภาษา  มหาวิทยาลัยนครพนม  ประจำเดือน ......................................................... พ.ศ. 2563</t>
  </si>
  <si>
    <t>นางสาวพรสุดา  ชาลีพล</t>
  </si>
  <si>
    <t>นางสาวชนิกา  ศิริสานต์</t>
  </si>
  <si>
    <t xml:space="preserve">                    รวมจ่ายเงินทั้งสิ้น (ตัวอักษร) สี่พันสี่ร้อยบาทถ้วน</t>
  </si>
  <si>
    <t>เบิกตามฎีกาที่……………………………ลงวันที่…......…เดือน……..................……….พ.ศ……...........………</t>
  </si>
  <si>
    <t xml:space="preserve">     วันที่  ..............  เดือน ...........................  พ.ศ......................</t>
  </si>
  <si>
    <t xml:space="preserve">     ลงชื่อ.................................................................. ผู้รับรองการปฏิบัติงาน</t>
  </si>
  <si>
    <r>
      <t>เดือน .</t>
    </r>
    <r>
      <rPr>
        <b/>
        <sz val="16"/>
        <color rgb="FFFF0000"/>
        <rFont val="TH SarabunPSK"/>
        <family val="2"/>
      </rPr>
      <t>.........................................</t>
    </r>
  </si>
  <si>
    <t>ชื่อส่วนราชการ...............วิทยาลัยพยาบาลบรมราชชนนีนครพนม มหาวิทยาลัยนครพนม......ประจำเดือน .................................................. พ.ศ. ..................................</t>
  </si>
  <si>
    <t xml:space="preserve">     ลงชื่อ.................................................................. ผู้จ่ายเงิน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</si>
</sst>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b/>
      <sz val="12"/>
      <name val="TH Sarabun New"/>
      <family val="2"/>
    </font>
    <font>
      <sz val="12"/>
      <name val="TH Sarabun New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8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8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88" fontId="4" fillId="0" borderId="1" xfId="1" applyNumberFormat="1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3" borderId="0" xfId="2" applyFont="1" applyFill="1"/>
    <xf numFmtId="0" fontId="9" fillId="0" borderId="0" xfId="0" applyFont="1"/>
    <xf numFmtId="0" fontId="8" fillId="0" borderId="0" xfId="0" applyFont="1" applyAlignment="1">
      <alignment horizontal="left" vertical="center" indent="8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0" xfId="2" applyFont="1" applyFill="1"/>
    <xf numFmtId="0" fontId="11" fillId="3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88" fontId="14" fillId="3" borderId="1" xfId="1" applyNumberFormat="1" applyFont="1" applyFill="1" applyBorder="1" applyAlignment="1">
      <alignment vertical="center" wrapText="1"/>
    </xf>
    <xf numFmtId="188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Alignment="1">
      <alignment horizontal="left" vertical="center" indent="8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88" fontId="15" fillId="0" borderId="1" xfId="0" applyNumberFormat="1" applyFont="1" applyBorder="1" applyAlignment="1">
      <alignment horizontal="center" vertical="center" wrapText="1"/>
    </xf>
    <xf numFmtId="188" fontId="15" fillId="0" borderId="1" xfId="0" applyNumberFormat="1" applyFont="1" applyBorder="1" applyAlignment="1">
      <alignment vertical="center" wrapText="1"/>
    </xf>
    <xf numFmtId="0" fontId="17" fillId="0" borderId="0" xfId="0" applyFont="1"/>
    <xf numFmtId="0" fontId="19" fillId="3" borderId="0" xfId="2" applyFont="1" applyFill="1"/>
    <xf numFmtId="0" fontId="18" fillId="3" borderId="1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88" fontId="19" fillId="3" borderId="1" xfId="1" applyNumberFormat="1" applyFont="1" applyFill="1" applyBorder="1" applyAlignment="1">
      <alignment vertical="center" wrapText="1"/>
    </xf>
    <xf numFmtId="188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left" vertical="center" indent="8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justify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188" fontId="18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3" borderId="0" xfId="0" applyFont="1" applyFill="1"/>
    <xf numFmtId="188" fontId="11" fillId="0" borderId="1" xfId="0" applyNumberFormat="1" applyFont="1" applyBorder="1" applyAlignment="1">
      <alignment vertical="center" wrapText="1"/>
    </xf>
    <xf numFmtId="0" fontId="5" fillId="3" borderId="5" xfId="2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3" borderId="0" xfId="0" applyFont="1" applyFill="1"/>
    <xf numFmtId="0" fontId="7" fillId="3" borderId="0" xfId="0" applyFont="1" applyFill="1"/>
    <xf numFmtId="0" fontId="4" fillId="3" borderId="0" xfId="2" applyFont="1" applyFill="1"/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88" fontId="21" fillId="3" borderId="1" xfId="1" applyNumberFormat="1" applyFont="1" applyFill="1" applyBorder="1" applyAlignment="1">
      <alignment vertical="center" wrapText="1"/>
    </xf>
    <xf numFmtId="188" fontId="2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1" fillId="3" borderId="0" xfId="0" applyFont="1" applyFill="1"/>
    <xf numFmtId="0" fontId="21" fillId="3" borderId="1" xfId="0" applyFont="1" applyFill="1" applyBorder="1" applyAlignment="1">
      <alignment horizontal="justify" vertical="center"/>
    </xf>
    <xf numFmtId="188" fontId="4" fillId="3" borderId="1" xfId="1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7" fontId="5" fillId="0" borderId="5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7" fontId="11" fillId="3" borderId="9" xfId="2" applyNumberFormat="1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wrapText="1"/>
    </xf>
    <xf numFmtId="0" fontId="11" fillId="3" borderId="1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  <xf numFmtId="0" fontId="18" fillId="3" borderId="3" xfId="2" applyFont="1" applyFill="1" applyBorder="1" applyAlignment="1">
      <alignment horizontal="center" vertical="center" wrapText="1"/>
    </xf>
    <xf numFmtId="0" fontId="18" fillId="3" borderId="7" xfId="2" applyFont="1" applyFill="1" applyBorder="1" applyAlignment="1">
      <alignment horizontal="center" vertical="center" wrapText="1"/>
    </xf>
    <xf numFmtId="17" fontId="18" fillId="0" borderId="5" xfId="2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17" fontId="11" fillId="0" borderId="4" xfId="2" applyNumberFormat="1" applyFont="1" applyFill="1" applyBorder="1" applyAlignment="1">
      <alignment horizontal="center" vertical="center" wrapText="1"/>
    </xf>
    <xf numFmtId="17" fontId="11" fillId="0" borderId="5" xfId="2" applyNumberFormat="1" applyFont="1" applyFill="1" applyBorder="1" applyAlignment="1">
      <alignment horizontal="center" vertical="center" wrapText="1"/>
    </xf>
    <xf numFmtId="17" fontId="11" fillId="0" borderId="8" xfId="2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17" fontId="5" fillId="3" borderId="4" xfId="2" applyNumberFormat="1" applyFont="1" applyFill="1" applyBorder="1" applyAlignment="1">
      <alignment horizontal="center" vertical="center" wrapText="1"/>
    </xf>
    <xf numFmtId="17" fontId="5" fillId="3" borderId="5" xfId="2" applyNumberFormat="1" applyFont="1" applyFill="1" applyBorder="1" applyAlignment="1">
      <alignment horizontal="center" vertical="center" wrapText="1"/>
    </xf>
    <xf numFmtId="17" fontId="5" fillId="3" borderId="8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3" borderId="8" xfId="2" applyFont="1" applyFill="1" applyBorder="1" applyAlignment="1">
      <alignment horizontal="center" vertical="center" wrapText="1"/>
    </xf>
    <xf numFmtId="0" fontId="8" fillId="0" borderId="0" xfId="0" applyFont="1" applyAlignment="1"/>
  </cellXfs>
  <cellStyles count="3">
    <cellStyle name="จุลภาค" xfId="1" builtinId="3"/>
    <cellStyle name="ดี" xfId="2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view="pageBreakPreview" zoomScale="60" zoomScaleNormal="70" workbookViewId="0">
      <selection activeCell="AA26" sqref="A1:AA26"/>
    </sheetView>
  </sheetViews>
  <sheetFormatPr baseColWidth="10" defaultColWidth="9" defaultRowHeight="24"/>
  <cols>
    <col min="1" max="1" width="3.33203125" style="9" customWidth="1"/>
    <col min="2" max="2" width="20.1640625" style="9" customWidth="1"/>
    <col min="3" max="3" width="15.6640625" style="9" customWidth="1"/>
    <col min="4" max="4" width="6.6640625" style="9" customWidth="1"/>
    <col min="5" max="19" width="3.1640625" style="9" customWidth="1"/>
    <col min="20" max="20" width="6.5" style="9" customWidth="1"/>
    <col min="21" max="21" width="5.6640625" style="9" customWidth="1"/>
    <col min="22" max="22" width="7.6640625" style="9" customWidth="1"/>
    <col min="23" max="23" width="6" style="9" customWidth="1"/>
    <col min="24" max="25" width="8.6640625" style="9" customWidth="1"/>
    <col min="26" max="26" width="13.6640625" style="9" customWidth="1"/>
    <col min="27" max="27" width="8.6640625" style="9" customWidth="1"/>
    <col min="28" max="16384" width="9" style="9"/>
  </cols>
  <sheetData>
    <row r="1" spans="1:2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>
      <c r="A2" s="78" t="s">
        <v>102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>
      <c r="A3" s="78" t="s">
        <v>98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s="64" customFormat="1" ht="29.25" customHeight="1">
      <c r="A4" s="79" t="s">
        <v>1</v>
      </c>
      <c r="B4" s="79" t="s">
        <v>2</v>
      </c>
      <c r="C4" s="80" t="s">
        <v>15</v>
      </c>
      <c r="D4" s="79" t="s">
        <v>13</v>
      </c>
      <c r="E4" s="82" t="s">
        <v>12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79" t="s">
        <v>3</v>
      </c>
      <c r="U4" s="79"/>
      <c r="V4" s="79"/>
      <c r="W4" s="79"/>
      <c r="X4" s="80" t="s">
        <v>4</v>
      </c>
      <c r="Y4" s="80" t="s">
        <v>39</v>
      </c>
      <c r="Z4" s="80" t="s">
        <v>5</v>
      </c>
      <c r="AA4" s="80" t="s">
        <v>6</v>
      </c>
    </row>
    <row r="5" spans="1:27" s="64" customFormat="1" ht="24" customHeight="1">
      <c r="A5" s="79"/>
      <c r="B5" s="79"/>
      <c r="C5" s="81"/>
      <c r="D5" s="79"/>
      <c r="E5" s="87" t="s">
        <v>101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79" t="s">
        <v>7</v>
      </c>
      <c r="U5" s="79" t="s">
        <v>9</v>
      </c>
      <c r="V5" s="79" t="s">
        <v>51</v>
      </c>
      <c r="W5" s="79" t="s">
        <v>9</v>
      </c>
      <c r="X5" s="81"/>
      <c r="Y5" s="81"/>
      <c r="Z5" s="81"/>
      <c r="AA5" s="81"/>
    </row>
    <row r="6" spans="1:27" s="64" customFormat="1" ht="40" customHeight="1">
      <c r="A6" s="79"/>
      <c r="B6" s="79"/>
      <c r="C6" s="81"/>
      <c r="D6" s="79"/>
      <c r="E6" s="15">
        <v>1</v>
      </c>
      <c r="F6" s="15">
        <v>2</v>
      </c>
      <c r="G6" s="15">
        <v>3</v>
      </c>
      <c r="H6" s="15">
        <v>4</v>
      </c>
      <c r="I6" s="15">
        <v>5</v>
      </c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5">
        <v>13</v>
      </c>
      <c r="R6" s="15">
        <v>14</v>
      </c>
      <c r="S6" s="15">
        <v>15</v>
      </c>
      <c r="T6" s="79"/>
      <c r="U6" s="79"/>
      <c r="V6" s="79"/>
      <c r="W6" s="79"/>
      <c r="X6" s="83"/>
      <c r="Y6" s="83"/>
      <c r="Z6" s="83"/>
      <c r="AA6" s="83"/>
    </row>
    <row r="7" spans="1:27" s="70" customFormat="1" ht="25">
      <c r="A7" s="19">
        <v>1</v>
      </c>
      <c r="B7" s="65"/>
      <c r="C7" s="66"/>
      <c r="D7" s="19" t="s">
        <v>31</v>
      </c>
      <c r="E7" s="67">
        <v>7</v>
      </c>
      <c r="F7" s="67">
        <v>7</v>
      </c>
      <c r="G7" s="67">
        <v>7</v>
      </c>
      <c r="H7" s="67">
        <v>7</v>
      </c>
      <c r="I7" s="67">
        <v>7</v>
      </c>
      <c r="J7" s="67"/>
      <c r="K7" s="67"/>
      <c r="L7" s="67"/>
      <c r="M7" s="67"/>
      <c r="N7" s="67"/>
      <c r="O7" s="67"/>
      <c r="P7" s="16"/>
      <c r="Q7" s="16"/>
      <c r="R7" s="16"/>
      <c r="S7" s="16"/>
      <c r="T7" s="66"/>
      <c r="U7" s="66"/>
      <c r="V7" s="66"/>
      <c r="W7" s="68"/>
      <c r="X7" s="69"/>
      <c r="Y7" s="1"/>
      <c r="Z7" s="1"/>
      <c r="AA7" s="6"/>
    </row>
    <row r="8" spans="1:27" s="70" customFormat="1" ht="25">
      <c r="A8" s="19">
        <v>2</v>
      </c>
      <c r="B8" s="71"/>
      <c r="C8" s="66"/>
      <c r="D8" s="19" t="s">
        <v>31</v>
      </c>
      <c r="E8" s="16"/>
      <c r="F8" s="16"/>
      <c r="G8" s="16"/>
      <c r="H8" s="16"/>
      <c r="I8" s="16"/>
      <c r="J8" s="67"/>
      <c r="K8" s="67"/>
      <c r="L8" s="67"/>
      <c r="M8" s="67"/>
      <c r="N8" s="67"/>
      <c r="O8" s="67"/>
      <c r="P8" s="16"/>
      <c r="Q8" s="16"/>
      <c r="R8" s="16"/>
      <c r="S8" s="16"/>
      <c r="T8" s="66"/>
      <c r="U8" s="66"/>
      <c r="V8" s="66"/>
      <c r="W8" s="68"/>
      <c r="X8" s="69"/>
      <c r="Y8" s="1"/>
      <c r="Z8" s="1"/>
      <c r="AA8" s="6"/>
    </row>
    <row r="9" spans="1:27" s="70" customFormat="1" ht="25">
      <c r="A9" s="19">
        <v>3</v>
      </c>
      <c r="B9" s="72"/>
      <c r="C9" s="19"/>
      <c r="D9" s="19" t="s">
        <v>31</v>
      </c>
      <c r="E9" s="16"/>
      <c r="F9" s="16"/>
      <c r="G9" s="16"/>
      <c r="H9" s="16"/>
      <c r="I9" s="16"/>
      <c r="J9" s="67"/>
      <c r="K9" s="67"/>
      <c r="L9" s="67"/>
      <c r="M9" s="67"/>
      <c r="N9" s="67"/>
      <c r="O9" s="67"/>
      <c r="P9" s="16"/>
      <c r="Q9" s="16"/>
      <c r="R9" s="16"/>
      <c r="S9" s="16"/>
      <c r="T9" s="19"/>
      <c r="U9" s="19"/>
      <c r="V9" s="19"/>
      <c r="W9" s="73"/>
      <c r="X9" s="69"/>
      <c r="Y9" s="1"/>
      <c r="Z9" s="1"/>
      <c r="AA9" s="6"/>
    </row>
    <row r="10" spans="1:27" s="70" customFormat="1" ht="25">
      <c r="A10" s="19">
        <v>4</v>
      </c>
      <c r="B10" s="72"/>
      <c r="C10" s="19"/>
      <c r="D10" s="19" t="s">
        <v>31</v>
      </c>
      <c r="E10" s="16"/>
      <c r="F10" s="16"/>
      <c r="G10" s="16"/>
      <c r="H10" s="16"/>
      <c r="I10" s="16"/>
      <c r="J10" s="67"/>
      <c r="K10" s="67"/>
      <c r="L10" s="67"/>
      <c r="M10" s="67"/>
      <c r="N10" s="67"/>
      <c r="O10" s="67"/>
      <c r="P10" s="16"/>
      <c r="Q10" s="16"/>
      <c r="R10" s="16"/>
      <c r="S10" s="16"/>
      <c r="T10" s="19"/>
      <c r="U10" s="19"/>
      <c r="V10" s="19"/>
      <c r="W10" s="73"/>
      <c r="X10" s="69"/>
      <c r="Y10" s="1"/>
      <c r="Z10" s="1"/>
      <c r="AA10" s="6"/>
    </row>
    <row r="11" spans="1:27" s="70" customFormat="1" ht="25">
      <c r="A11" s="19">
        <v>5</v>
      </c>
      <c r="B11" s="72"/>
      <c r="C11" s="19"/>
      <c r="D11" s="19" t="s">
        <v>31</v>
      </c>
      <c r="E11" s="16"/>
      <c r="F11" s="16"/>
      <c r="G11" s="16"/>
      <c r="H11" s="16"/>
      <c r="I11" s="16"/>
      <c r="J11" s="67"/>
      <c r="K11" s="67"/>
      <c r="L11" s="67"/>
      <c r="M11" s="67"/>
      <c r="N11" s="67"/>
      <c r="O11" s="67"/>
      <c r="P11" s="16"/>
      <c r="Q11" s="16"/>
      <c r="R11" s="16"/>
      <c r="S11" s="16"/>
      <c r="T11" s="19"/>
      <c r="U11" s="19"/>
      <c r="V11" s="19"/>
      <c r="W11" s="73"/>
      <c r="X11" s="69"/>
      <c r="Y11" s="1"/>
      <c r="Z11" s="1"/>
      <c r="AA11" s="6"/>
    </row>
    <row r="12" spans="1:27" s="70" customFormat="1" ht="25">
      <c r="A12" s="19">
        <v>6</v>
      </c>
      <c r="B12" s="65"/>
      <c r="C12" s="19"/>
      <c r="D12" s="19" t="s">
        <v>31</v>
      </c>
      <c r="E12" s="16"/>
      <c r="F12" s="16"/>
      <c r="G12" s="16"/>
      <c r="H12" s="16"/>
      <c r="I12" s="16"/>
      <c r="J12" s="67"/>
      <c r="K12" s="67"/>
      <c r="L12" s="67"/>
      <c r="M12" s="67"/>
      <c r="N12" s="67"/>
      <c r="O12" s="67"/>
      <c r="P12" s="16"/>
      <c r="Q12" s="16"/>
      <c r="R12" s="16"/>
      <c r="S12" s="16"/>
      <c r="T12" s="19"/>
      <c r="U12" s="19"/>
      <c r="V12" s="19"/>
      <c r="W12" s="73"/>
      <c r="X12" s="69"/>
      <c r="Y12" s="1"/>
      <c r="Z12" s="1"/>
      <c r="AA12" s="6"/>
    </row>
    <row r="13" spans="1:27" s="70" customFormat="1" ht="25">
      <c r="A13" s="19">
        <v>7</v>
      </c>
      <c r="B13" s="74"/>
      <c r="C13" s="19"/>
      <c r="D13" s="19" t="s">
        <v>31</v>
      </c>
      <c r="E13" s="16"/>
      <c r="F13" s="16"/>
      <c r="G13" s="16"/>
      <c r="H13" s="16"/>
      <c r="I13" s="16"/>
      <c r="J13" s="67"/>
      <c r="K13" s="67"/>
      <c r="L13" s="67"/>
      <c r="M13" s="67"/>
      <c r="N13" s="67"/>
      <c r="O13" s="67"/>
      <c r="P13" s="16"/>
      <c r="Q13" s="16"/>
      <c r="R13" s="16"/>
      <c r="S13" s="16"/>
      <c r="T13" s="19"/>
      <c r="U13" s="19"/>
      <c r="V13" s="19"/>
      <c r="W13" s="73"/>
      <c r="X13" s="69"/>
      <c r="Y13" s="1"/>
      <c r="Z13" s="1"/>
      <c r="AA13" s="6"/>
    </row>
    <row r="14" spans="1:27" s="70" customFormat="1" ht="18.75" customHeight="1">
      <c r="A14" s="19">
        <v>8</v>
      </c>
      <c r="B14" s="74"/>
      <c r="C14" s="19"/>
      <c r="D14" s="19" t="s">
        <v>31</v>
      </c>
      <c r="E14" s="16"/>
      <c r="F14" s="16"/>
      <c r="G14" s="16"/>
      <c r="H14" s="16"/>
      <c r="I14" s="16"/>
      <c r="J14" s="67"/>
      <c r="K14" s="67"/>
      <c r="L14" s="67"/>
      <c r="M14" s="67"/>
      <c r="N14" s="67"/>
      <c r="O14" s="67"/>
      <c r="P14" s="16"/>
      <c r="Q14" s="16"/>
      <c r="R14" s="16"/>
      <c r="S14" s="16"/>
      <c r="T14" s="19"/>
      <c r="U14" s="19"/>
      <c r="V14" s="19"/>
      <c r="W14" s="73"/>
      <c r="X14" s="69"/>
      <c r="Y14" s="1"/>
      <c r="Z14" s="1"/>
      <c r="AA14" s="6"/>
    </row>
    <row r="15" spans="1:27" s="70" customFormat="1" ht="25">
      <c r="A15" s="19">
        <v>9</v>
      </c>
      <c r="B15" s="74"/>
      <c r="C15" s="19"/>
      <c r="D15" s="19" t="s">
        <v>31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9"/>
      <c r="U15" s="19"/>
      <c r="V15" s="19"/>
      <c r="W15" s="73"/>
      <c r="X15" s="69"/>
      <c r="Y15" s="1"/>
      <c r="Z15" s="1"/>
      <c r="AA15" s="6"/>
    </row>
    <row r="16" spans="1:27" s="70" customFormat="1" ht="25">
      <c r="A16" s="19">
        <v>10</v>
      </c>
      <c r="B16" s="75"/>
      <c r="C16" s="19"/>
      <c r="D16" s="19" t="s">
        <v>31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9"/>
      <c r="U16" s="19"/>
      <c r="V16" s="19"/>
      <c r="W16" s="73"/>
      <c r="X16" s="69"/>
      <c r="Y16" s="1"/>
      <c r="Z16" s="1"/>
      <c r="AA16" s="6"/>
    </row>
    <row r="17" spans="1:37" s="70" customFormat="1" ht="25">
      <c r="A17" s="19">
        <v>11</v>
      </c>
      <c r="B17" s="75"/>
      <c r="C17" s="19"/>
      <c r="D17" s="19" t="s">
        <v>31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9"/>
      <c r="U17" s="19"/>
      <c r="V17" s="19"/>
      <c r="W17" s="73"/>
      <c r="X17" s="69"/>
      <c r="Y17" s="1"/>
      <c r="Z17" s="1"/>
      <c r="AA17" s="6"/>
    </row>
    <row r="18" spans="1:37" s="70" customFormat="1" ht="25">
      <c r="A18" s="19">
        <v>12</v>
      </c>
      <c r="B18" s="75"/>
      <c r="C18" s="19"/>
      <c r="D18" s="19" t="s">
        <v>31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9"/>
      <c r="U18" s="19"/>
      <c r="V18" s="19"/>
      <c r="W18" s="73"/>
      <c r="X18" s="69"/>
      <c r="Y18" s="1"/>
      <c r="Z18" s="1"/>
      <c r="AA18" s="6"/>
    </row>
    <row r="19" spans="1:37" s="70" customFormat="1" ht="25">
      <c r="A19" s="19">
        <v>13</v>
      </c>
      <c r="B19" s="75"/>
      <c r="C19" s="19"/>
      <c r="D19" s="19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9"/>
      <c r="U19" s="19"/>
      <c r="V19" s="19"/>
      <c r="W19" s="73"/>
      <c r="X19" s="69"/>
      <c r="Y19" s="1"/>
      <c r="Z19" s="1"/>
      <c r="AA19" s="6"/>
    </row>
    <row r="20" spans="1:37" s="70" customFormat="1" ht="25">
      <c r="A20" s="19">
        <v>14</v>
      </c>
      <c r="B20" s="75"/>
      <c r="C20" s="19"/>
      <c r="D20" s="19" t="s">
        <v>31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9"/>
      <c r="U20" s="19"/>
      <c r="V20" s="19"/>
      <c r="W20" s="73"/>
      <c r="X20" s="69"/>
      <c r="Y20" s="1"/>
      <c r="Z20" s="1"/>
      <c r="AA20" s="6"/>
    </row>
    <row r="21" spans="1:37" s="70" customFormat="1" ht="30.75" customHeight="1">
      <c r="A21" s="84" t="s">
        <v>83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4">
        <f>SUM(X7:X20)</f>
        <v>0</v>
      </c>
      <c r="Y21" s="85"/>
      <c r="Z21" s="85"/>
      <c r="AA21" s="85"/>
    </row>
    <row r="22" spans="1:37" s="70" customFormat="1" ht="23.25" customHeight="1">
      <c r="A22" s="12"/>
      <c r="B22" s="9"/>
      <c r="C22" s="86"/>
      <c r="D22" s="86"/>
      <c r="E22" s="86"/>
      <c r="F22" s="8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37" ht="23.25" customHeight="1">
      <c r="A23" s="12"/>
    </row>
    <row r="24" spans="1:37" ht="23.25" customHeight="1">
      <c r="C24" s="9" t="s">
        <v>100</v>
      </c>
      <c r="T24" s="9" t="s">
        <v>103</v>
      </c>
    </row>
    <row r="25" spans="1:37" ht="23.25" customHeight="1">
      <c r="C25" s="76" t="s">
        <v>18</v>
      </c>
      <c r="D25" s="76"/>
      <c r="E25" s="76"/>
      <c r="F25" s="76"/>
      <c r="G25" s="76"/>
      <c r="H25" s="76"/>
      <c r="I25" s="76"/>
      <c r="U25" s="76" t="s">
        <v>18</v>
      </c>
      <c r="V25" s="76"/>
      <c r="W25" s="76"/>
      <c r="X25" s="76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</row>
    <row r="26" spans="1:37" ht="23.25" customHeight="1">
      <c r="A26" s="14"/>
      <c r="C26" s="9" t="s">
        <v>99</v>
      </c>
      <c r="T26" s="9" t="s">
        <v>99</v>
      </c>
    </row>
    <row r="27" spans="1:37" ht="23.25" customHeight="1"/>
    <row r="28" spans="1:37" ht="23.25" customHeight="1"/>
  </sheetData>
  <mergeCells count="23">
    <mergeCell ref="V5:V6"/>
    <mergeCell ref="W5:W6"/>
    <mergeCell ref="A21:W21"/>
    <mergeCell ref="Y21:AA21"/>
    <mergeCell ref="C22:F22"/>
    <mergeCell ref="E5:S5"/>
    <mergeCell ref="T5:T6"/>
    <mergeCell ref="U5:U6"/>
    <mergeCell ref="C25:I25"/>
    <mergeCell ref="U25:X25"/>
    <mergeCell ref="A1:AA1"/>
    <mergeCell ref="A2:AA2"/>
    <mergeCell ref="A3:AA3"/>
    <mergeCell ref="A4:A6"/>
    <mergeCell ref="B4:B6"/>
    <mergeCell ref="C4:C6"/>
    <mergeCell ref="D4:D6"/>
    <mergeCell ref="E4:S4"/>
    <mergeCell ref="T4:W4"/>
    <mergeCell ref="X4:X6"/>
    <mergeCell ref="Y4:Y6"/>
    <mergeCell ref="Z4:Z6"/>
    <mergeCell ref="AA4:AA6"/>
  </mergeCells>
  <phoneticPr fontId="22" type="noConversion"/>
  <pageMargins left="0.26" right="0" top="0.31496062992125984" bottom="0.3149606299212598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0"/>
  <sheetViews>
    <sheetView zoomScale="85" zoomScaleNormal="85" workbookViewId="0">
      <selection activeCell="AG18" sqref="AG18"/>
    </sheetView>
  </sheetViews>
  <sheetFormatPr baseColWidth="10" defaultColWidth="9" defaultRowHeight="19"/>
  <cols>
    <col min="1" max="1" width="3.33203125" style="21" customWidth="1"/>
    <col min="2" max="3" width="6.33203125" style="21" customWidth="1"/>
    <col min="4" max="4" width="2.33203125" style="21" customWidth="1"/>
    <col min="5" max="5" width="7.83203125" style="21" customWidth="1"/>
    <col min="6" max="6" width="7" style="21" customWidth="1"/>
    <col min="7" max="28" width="3.1640625" style="58" customWidth="1"/>
    <col min="29" max="29" width="4.5" style="21" customWidth="1"/>
    <col min="30" max="30" width="4.6640625" style="21" customWidth="1"/>
    <col min="31" max="31" width="4.5" style="21" customWidth="1"/>
    <col min="32" max="32" width="4.33203125" style="21" customWidth="1"/>
    <col min="33" max="33" width="6.6640625" style="21" customWidth="1"/>
    <col min="34" max="34" width="5" style="21" customWidth="1"/>
    <col min="35" max="35" width="8.33203125" style="21" customWidth="1"/>
    <col min="36" max="36" width="4.5" style="21" customWidth="1"/>
    <col min="37" max="16384" width="9" style="21"/>
  </cols>
  <sheetData>
    <row r="1" spans="1:48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48">
      <c r="A2" s="100" t="s">
        <v>94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48">
      <c r="A3" s="100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</row>
    <row r="4" spans="1:48" s="22" customFormat="1" ht="29.25" customHeight="1">
      <c r="A4" s="97" t="s">
        <v>1</v>
      </c>
      <c r="B4" s="97" t="s">
        <v>2</v>
      </c>
      <c r="C4" s="97"/>
      <c r="D4" s="97"/>
      <c r="E4" s="101" t="s">
        <v>15</v>
      </c>
      <c r="F4" s="97" t="s">
        <v>13</v>
      </c>
      <c r="G4" s="91">
        <v>23043</v>
      </c>
      <c r="H4" s="92"/>
      <c r="I4" s="92"/>
      <c r="J4" s="92"/>
      <c r="K4" s="104"/>
      <c r="L4" s="91">
        <v>23071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1">
        <v>23102</v>
      </c>
      <c r="Z4" s="92"/>
      <c r="AA4" s="92"/>
      <c r="AB4" s="92"/>
      <c r="AC4" s="97" t="s">
        <v>3</v>
      </c>
      <c r="AD4" s="97"/>
      <c r="AE4" s="97"/>
      <c r="AF4" s="97"/>
      <c r="AG4" s="101" t="s">
        <v>4</v>
      </c>
      <c r="AH4" s="101" t="s">
        <v>39</v>
      </c>
      <c r="AI4" s="101" t="s">
        <v>5</v>
      </c>
      <c r="AJ4" s="101" t="s">
        <v>6</v>
      </c>
    </row>
    <row r="5" spans="1:48" s="22" customFormat="1" ht="24" customHeight="1">
      <c r="A5" s="97"/>
      <c r="B5" s="97"/>
      <c r="C5" s="97"/>
      <c r="D5" s="97"/>
      <c r="E5" s="102"/>
      <c r="F5" s="97"/>
      <c r="G5" s="93"/>
      <c r="H5" s="94"/>
      <c r="I5" s="94"/>
      <c r="J5" s="94"/>
      <c r="K5" s="105"/>
      <c r="L5" s="93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3"/>
      <c r="Z5" s="94"/>
      <c r="AA5" s="94"/>
      <c r="AB5" s="94"/>
      <c r="AC5" s="97" t="s">
        <v>7</v>
      </c>
      <c r="AD5" s="97" t="s">
        <v>9</v>
      </c>
      <c r="AE5" s="97" t="s">
        <v>51</v>
      </c>
      <c r="AF5" s="97" t="s">
        <v>9</v>
      </c>
      <c r="AG5" s="102"/>
      <c r="AH5" s="102"/>
      <c r="AI5" s="102"/>
      <c r="AJ5" s="102"/>
    </row>
    <row r="6" spans="1:48" s="22" customFormat="1">
      <c r="A6" s="97"/>
      <c r="B6" s="97"/>
      <c r="C6" s="97"/>
      <c r="D6" s="97"/>
      <c r="E6" s="102"/>
      <c r="F6" s="97"/>
      <c r="G6" s="23">
        <v>19</v>
      </c>
      <c r="H6" s="23">
        <v>21</v>
      </c>
      <c r="I6" s="23">
        <v>24</v>
      </c>
      <c r="J6" s="23">
        <v>26</v>
      </c>
      <c r="K6" s="23">
        <v>28</v>
      </c>
      <c r="L6" s="23">
        <v>2</v>
      </c>
      <c r="M6" s="23">
        <v>4</v>
      </c>
      <c r="N6" s="23">
        <v>6</v>
      </c>
      <c r="O6" s="23">
        <v>9</v>
      </c>
      <c r="P6" s="23">
        <v>11</v>
      </c>
      <c r="Q6" s="23">
        <v>13</v>
      </c>
      <c r="R6" s="23">
        <v>16</v>
      </c>
      <c r="S6" s="23">
        <v>18</v>
      </c>
      <c r="T6" s="23">
        <v>20</v>
      </c>
      <c r="U6" s="23">
        <v>23</v>
      </c>
      <c r="V6" s="23">
        <v>25</v>
      </c>
      <c r="W6" s="23">
        <v>27</v>
      </c>
      <c r="X6" s="23">
        <v>30</v>
      </c>
      <c r="Y6" s="23">
        <v>1</v>
      </c>
      <c r="Z6" s="23">
        <v>3</v>
      </c>
      <c r="AA6" s="23">
        <v>8</v>
      </c>
      <c r="AB6" s="23">
        <v>10</v>
      </c>
      <c r="AC6" s="97"/>
      <c r="AD6" s="97"/>
      <c r="AE6" s="97"/>
      <c r="AF6" s="97"/>
      <c r="AG6" s="103"/>
      <c r="AH6" s="103"/>
      <c r="AI6" s="103"/>
      <c r="AJ6" s="103"/>
    </row>
    <row r="7" spans="1:48" s="32" customFormat="1" ht="60">
      <c r="A7" s="25">
        <v>1</v>
      </c>
      <c r="B7" s="98" t="s">
        <v>20</v>
      </c>
      <c r="C7" s="98"/>
      <c r="D7" s="98"/>
      <c r="E7" s="25" t="s">
        <v>45</v>
      </c>
      <c r="F7" s="25" t="s">
        <v>31</v>
      </c>
      <c r="G7" s="57" t="s">
        <v>24</v>
      </c>
      <c r="H7" s="57" t="s">
        <v>24</v>
      </c>
      <c r="I7" s="57" t="s">
        <v>24</v>
      </c>
      <c r="J7" s="57" t="s">
        <v>24</v>
      </c>
      <c r="K7" s="57" t="s">
        <v>24</v>
      </c>
      <c r="L7" s="57" t="s">
        <v>24</v>
      </c>
      <c r="M7" s="57" t="s">
        <v>24</v>
      </c>
      <c r="N7" s="57" t="s">
        <v>24</v>
      </c>
      <c r="O7" s="57" t="s">
        <v>24</v>
      </c>
      <c r="P7" s="57" t="s">
        <v>24</v>
      </c>
      <c r="Q7" s="57" t="s">
        <v>24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 t="s">
        <v>24</v>
      </c>
      <c r="Z7" s="57" t="s">
        <v>24</v>
      </c>
      <c r="AA7" s="57" t="s">
        <v>24</v>
      </c>
      <c r="AB7" s="27"/>
      <c r="AC7" s="25">
        <v>14</v>
      </c>
      <c r="AD7" s="25">
        <v>28</v>
      </c>
      <c r="AE7" s="25">
        <v>0</v>
      </c>
      <c r="AF7" s="25">
        <v>0</v>
      </c>
      <c r="AG7" s="29">
        <v>1400</v>
      </c>
      <c r="AH7" s="30"/>
      <c r="AI7" s="30"/>
      <c r="AJ7" s="31"/>
    </row>
    <row r="8" spans="1:48" s="32" customFormat="1" ht="40">
      <c r="A8" s="25">
        <v>2</v>
      </c>
      <c r="B8" s="98" t="s">
        <v>21</v>
      </c>
      <c r="C8" s="98"/>
      <c r="D8" s="98"/>
      <c r="E8" s="25" t="s">
        <v>11</v>
      </c>
      <c r="F8" s="25" t="s">
        <v>31</v>
      </c>
      <c r="G8" s="57" t="s">
        <v>24</v>
      </c>
      <c r="H8" s="57" t="s">
        <v>24</v>
      </c>
      <c r="I8" s="57" t="s">
        <v>24</v>
      </c>
      <c r="J8" s="57" t="s">
        <v>24</v>
      </c>
      <c r="K8" s="57" t="s">
        <v>24</v>
      </c>
      <c r="L8" s="57" t="s">
        <v>24</v>
      </c>
      <c r="M8" s="57" t="s">
        <v>24</v>
      </c>
      <c r="N8" s="57" t="s">
        <v>24</v>
      </c>
      <c r="O8" s="27">
        <v>0</v>
      </c>
      <c r="P8" s="27">
        <v>0</v>
      </c>
      <c r="Q8" s="27">
        <v>0</v>
      </c>
      <c r="R8" s="27">
        <v>0</v>
      </c>
      <c r="S8" s="57" t="s">
        <v>24</v>
      </c>
      <c r="T8" s="57" t="s">
        <v>24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25">
        <v>10</v>
      </c>
      <c r="AD8" s="25">
        <v>20</v>
      </c>
      <c r="AE8" s="25">
        <v>0</v>
      </c>
      <c r="AF8" s="25">
        <v>0</v>
      </c>
      <c r="AG8" s="25">
        <v>1000</v>
      </c>
      <c r="AH8" s="30"/>
      <c r="AI8" s="30"/>
      <c r="AJ8" s="31"/>
    </row>
    <row r="9" spans="1:48" s="32" customFormat="1" ht="40">
      <c r="A9" s="25">
        <v>3</v>
      </c>
      <c r="B9" s="95" t="s">
        <v>22</v>
      </c>
      <c r="C9" s="95"/>
      <c r="D9" s="95"/>
      <c r="E9" s="25" t="s">
        <v>11</v>
      </c>
      <c r="F9" s="25" t="s">
        <v>31</v>
      </c>
      <c r="G9" s="57" t="s">
        <v>24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 t="s">
        <v>24</v>
      </c>
      <c r="P9" s="57" t="s">
        <v>24</v>
      </c>
      <c r="Q9" s="57" t="s">
        <v>24</v>
      </c>
      <c r="R9" s="57" t="s">
        <v>24</v>
      </c>
      <c r="S9" s="57">
        <v>0</v>
      </c>
      <c r="T9" s="57">
        <v>0</v>
      </c>
      <c r="U9" s="57" t="s">
        <v>24</v>
      </c>
      <c r="V9" s="27">
        <v>0</v>
      </c>
      <c r="W9" s="27">
        <v>0</v>
      </c>
      <c r="X9" s="57" t="s">
        <v>24</v>
      </c>
      <c r="Y9" s="57" t="s">
        <v>24</v>
      </c>
      <c r="Z9" s="57" t="s">
        <v>24</v>
      </c>
      <c r="AA9" s="57">
        <v>0</v>
      </c>
      <c r="AB9" s="57">
        <v>0</v>
      </c>
      <c r="AC9" s="25">
        <v>9</v>
      </c>
      <c r="AD9" s="25">
        <v>18</v>
      </c>
      <c r="AE9" s="25">
        <v>0</v>
      </c>
      <c r="AF9" s="25">
        <v>0</v>
      </c>
      <c r="AG9" s="25">
        <v>900</v>
      </c>
      <c r="AH9" s="30"/>
      <c r="AI9" s="30"/>
      <c r="AJ9" s="31"/>
    </row>
    <row r="10" spans="1:48" s="32" customFormat="1" ht="60">
      <c r="A10" s="25">
        <v>4</v>
      </c>
      <c r="B10" s="95" t="s">
        <v>95</v>
      </c>
      <c r="C10" s="95"/>
      <c r="D10" s="95"/>
      <c r="E10" s="25" t="s">
        <v>23</v>
      </c>
      <c r="F10" s="25" t="s">
        <v>31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30"/>
      <c r="AI10" s="30"/>
      <c r="AJ10" s="31"/>
    </row>
    <row r="11" spans="1:48" s="32" customFormat="1" ht="60">
      <c r="A11" s="25">
        <v>5</v>
      </c>
      <c r="B11" s="95" t="s">
        <v>96</v>
      </c>
      <c r="C11" s="95"/>
      <c r="D11" s="95"/>
      <c r="E11" s="25" t="s">
        <v>23</v>
      </c>
      <c r="F11" s="25" t="s">
        <v>31</v>
      </c>
      <c r="G11" s="57" t="s">
        <v>24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 t="s">
        <v>24</v>
      </c>
      <c r="S11" s="57" t="s">
        <v>24</v>
      </c>
      <c r="T11" s="57" t="s">
        <v>24</v>
      </c>
      <c r="U11" s="57" t="s">
        <v>24</v>
      </c>
      <c r="V11" s="57" t="s">
        <v>24</v>
      </c>
      <c r="W11" s="57" t="s">
        <v>24</v>
      </c>
      <c r="X11" s="57">
        <v>0</v>
      </c>
      <c r="Y11" s="57">
        <v>0</v>
      </c>
      <c r="Z11" s="57">
        <v>0</v>
      </c>
      <c r="AA11" s="57" t="s">
        <v>24</v>
      </c>
      <c r="AB11" s="57" t="s">
        <v>24</v>
      </c>
      <c r="AC11" s="25">
        <v>9</v>
      </c>
      <c r="AD11" s="25">
        <v>18</v>
      </c>
      <c r="AE11" s="25">
        <v>0</v>
      </c>
      <c r="AF11" s="25">
        <v>0</v>
      </c>
      <c r="AG11" s="25">
        <v>900</v>
      </c>
      <c r="AH11" s="30"/>
      <c r="AI11" s="30"/>
      <c r="AJ11" s="31"/>
    </row>
    <row r="12" spans="1:48" s="32" customFormat="1" ht="40">
      <c r="A12" s="25">
        <v>6</v>
      </c>
      <c r="B12" s="95" t="s">
        <v>84</v>
      </c>
      <c r="C12" s="95"/>
      <c r="D12" s="95"/>
      <c r="E12" s="25" t="s">
        <v>85</v>
      </c>
      <c r="F12" s="25" t="s">
        <v>31</v>
      </c>
      <c r="G12" s="57" t="s">
        <v>24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 t="s">
        <v>24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25">
        <v>2</v>
      </c>
      <c r="AD12" s="25">
        <v>4</v>
      </c>
      <c r="AE12" s="25">
        <v>0</v>
      </c>
      <c r="AF12" s="25">
        <v>0</v>
      </c>
      <c r="AG12" s="25">
        <v>200</v>
      </c>
      <c r="AH12" s="30"/>
      <c r="AI12" s="30"/>
      <c r="AJ12" s="31"/>
    </row>
    <row r="13" spans="1:48" s="32" customFormat="1" ht="30.75" customHeight="1">
      <c r="A13" s="96" t="s">
        <v>97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59">
        <f>SUM(AG7:AG12)</f>
        <v>4400</v>
      </c>
      <c r="AH13" s="90"/>
      <c r="AI13" s="90"/>
      <c r="AJ13" s="90"/>
    </row>
    <row r="14" spans="1:48" s="32" customFormat="1" ht="23.25" customHeight="1">
      <c r="A14" s="33"/>
      <c r="B14" s="89" t="s">
        <v>10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34"/>
      <c r="AD14" s="34"/>
      <c r="AE14" s="34"/>
      <c r="AF14" s="34"/>
      <c r="AG14" s="34"/>
      <c r="AH14" s="34"/>
      <c r="AI14" s="34"/>
      <c r="AJ14" s="34"/>
    </row>
    <row r="15" spans="1:48" ht="23.25" customHeight="1">
      <c r="A15" s="33"/>
    </row>
    <row r="16" spans="1:48" ht="23.25" customHeight="1">
      <c r="C16" s="33"/>
      <c r="E16" s="21" t="s">
        <v>42</v>
      </c>
      <c r="U16" s="38" t="s">
        <v>27</v>
      </c>
      <c r="V16" s="38"/>
      <c r="W16" s="38"/>
      <c r="X16" s="38"/>
      <c r="Y16" s="38"/>
      <c r="Z16" s="38"/>
      <c r="AA16" s="38"/>
      <c r="AB16" s="3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</row>
    <row r="17" spans="1:47" ht="23.25" customHeight="1">
      <c r="C17" s="33"/>
      <c r="E17" s="21" t="s">
        <v>89</v>
      </c>
      <c r="G17" s="21"/>
      <c r="U17" s="38" t="s">
        <v>28</v>
      </c>
      <c r="V17" s="38"/>
      <c r="W17" s="38"/>
      <c r="X17" s="38"/>
      <c r="Y17" s="38"/>
      <c r="Z17" s="38"/>
      <c r="AA17" s="38"/>
      <c r="AB17" s="3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</row>
    <row r="18" spans="1:47" ht="23.25" customHeight="1">
      <c r="A18" s="35"/>
      <c r="E18" s="21" t="s">
        <v>86</v>
      </c>
      <c r="U18" s="38" t="s">
        <v>87</v>
      </c>
      <c r="V18" s="38"/>
      <c r="W18" s="38"/>
      <c r="X18" s="38"/>
      <c r="Y18" s="38"/>
      <c r="Z18" s="38"/>
      <c r="AA18" s="38"/>
      <c r="AB18" s="38"/>
      <c r="AI18" s="88">
        <v>896225472</v>
      </c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</row>
    <row r="19" spans="1:47" ht="23.25" customHeight="1"/>
    <row r="20" spans="1:47" ht="23.25" customHeight="1"/>
  </sheetData>
  <mergeCells count="31">
    <mergeCell ref="A1:AJ1"/>
    <mergeCell ref="A2:AJ2"/>
    <mergeCell ref="A3:AJ3"/>
    <mergeCell ref="A4:A6"/>
    <mergeCell ref="B4:D6"/>
    <mergeCell ref="E4:E6"/>
    <mergeCell ref="F4:F6"/>
    <mergeCell ref="AC4:AF4"/>
    <mergeCell ref="AG4:AG6"/>
    <mergeCell ref="AH4:AH6"/>
    <mergeCell ref="AI4:AI6"/>
    <mergeCell ref="AJ4:AJ6"/>
    <mergeCell ref="AC5:AC6"/>
    <mergeCell ref="AD5:AD6"/>
    <mergeCell ref="G4:K5"/>
    <mergeCell ref="L4:X5"/>
    <mergeCell ref="Y4:AB5"/>
    <mergeCell ref="B9:D9"/>
    <mergeCell ref="A13:AF13"/>
    <mergeCell ref="AE5:AE6"/>
    <mergeCell ref="AF5:AF6"/>
    <mergeCell ref="B7:D7"/>
    <mergeCell ref="B8:D8"/>
    <mergeCell ref="B10:D10"/>
    <mergeCell ref="B11:D11"/>
    <mergeCell ref="B12:D12"/>
    <mergeCell ref="AI18:AU18"/>
    <mergeCell ref="B14:AB14"/>
    <mergeCell ref="AH13:AJ13"/>
    <mergeCell ref="AI16:AV16"/>
    <mergeCell ref="AJ17:AT17"/>
  </mergeCells>
  <pageMargins left="0.53" right="0" top="0.33" bottom="0.33" header="0.31496062992125984" footer="0.31496062992125984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5"/>
  <sheetViews>
    <sheetView topLeftCell="A4" zoomScaleNormal="100" workbookViewId="0">
      <selection activeCell="AG18" sqref="AG18"/>
    </sheetView>
  </sheetViews>
  <sheetFormatPr baseColWidth="10" defaultColWidth="9" defaultRowHeight="16"/>
  <cols>
    <col min="1" max="1" width="3.33203125" style="38" customWidth="1"/>
    <col min="2" max="2" width="22.1640625" style="38" customWidth="1"/>
    <col min="3" max="3" width="16.1640625" style="38" customWidth="1"/>
    <col min="4" max="4" width="4.1640625" style="38" customWidth="1"/>
    <col min="5" max="19" width="3.1640625" style="38" customWidth="1"/>
    <col min="20" max="20" width="6.5" style="38" customWidth="1"/>
    <col min="21" max="21" width="5.6640625" style="38" customWidth="1"/>
    <col min="22" max="22" width="7.6640625" style="38" customWidth="1"/>
    <col min="23" max="23" width="6" style="38" customWidth="1"/>
    <col min="24" max="24" width="6.6640625" style="38" customWidth="1"/>
    <col min="25" max="25" width="8.6640625" style="38" customWidth="1"/>
    <col min="26" max="26" width="13.6640625" style="38" customWidth="1"/>
    <col min="27" max="27" width="9.6640625" style="38" customWidth="1"/>
    <col min="28" max="16384" width="9" style="38"/>
  </cols>
  <sheetData>
    <row r="1" spans="1:27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1:27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spans="1:27" s="39" customFormat="1" ht="29.25" customHeight="1">
      <c r="A4" s="114" t="s">
        <v>1</v>
      </c>
      <c r="B4" s="114" t="s">
        <v>2</v>
      </c>
      <c r="C4" s="110" t="s">
        <v>15</v>
      </c>
      <c r="D4" s="114" t="s">
        <v>13</v>
      </c>
      <c r="E4" s="117" t="s">
        <v>12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4" t="s">
        <v>3</v>
      </c>
      <c r="U4" s="114"/>
      <c r="V4" s="114"/>
      <c r="W4" s="114"/>
      <c r="X4" s="110" t="s">
        <v>4</v>
      </c>
      <c r="Y4" s="110" t="s">
        <v>39</v>
      </c>
      <c r="Z4" s="110" t="s">
        <v>5</v>
      </c>
      <c r="AA4" s="110" t="s">
        <v>6</v>
      </c>
    </row>
    <row r="5" spans="1:27" s="39" customFormat="1" ht="24" customHeight="1">
      <c r="A5" s="114"/>
      <c r="B5" s="114"/>
      <c r="C5" s="111"/>
      <c r="D5" s="114"/>
      <c r="E5" s="113">
        <v>22859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4" t="s">
        <v>7</v>
      </c>
      <c r="U5" s="114" t="s">
        <v>9</v>
      </c>
      <c r="V5" s="114" t="s">
        <v>51</v>
      </c>
      <c r="W5" s="114" t="s">
        <v>9</v>
      </c>
      <c r="X5" s="111"/>
      <c r="Y5" s="111"/>
      <c r="Z5" s="111"/>
      <c r="AA5" s="111"/>
    </row>
    <row r="6" spans="1:27" s="39" customFormat="1">
      <c r="A6" s="114"/>
      <c r="B6" s="114"/>
      <c r="C6" s="111"/>
      <c r="D6" s="114"/>
      <c r="E6" s="40">
        <v>1</v>
      </c>
      <c r="F6" s="40">
        <v>2</v>
      </c>
      <c r="G6" s="40">
        <v>3</v>
      </c>
      <c r="H6" s="40">
        <v>4</v>
      </c>
      <c r="I6" s="40">
        <v>5</v>
      </c>
      <c r="J6" s="40">
        <v>6</v>
      </c>
      <c r="K6" s="40">
        <v>7</v>
      </c>
      <c r="L6" s="40">
        <v>8</v>
      </c>
      <c r="M6" s="40">
        <v>9</v>
      </c>
      <c r="N6" s="40">
        <v>10</v>
      </c>
      <c r="O6" s="40">
        <v>11</v>
      </c>
      <c r="P6" s="40">
        <v>12</v>
      </c>
      <c r="Q6" s="40">
        <v>13</v>
      </c>
      <c r="R6" s="40">
        <v>14</v>
      </c>
      <c r="S6" s="40">
        <v>15</v>
      </c>
      <c r="T6" s="114"/>
      <c r="U6" s="114"/>
      <c r="V6" s="114"/>
      <c r="W6" s="114"/>
      <c r="X6" s="112"/>
      <c r="Y6" s="112"/>
      <c r="Z6" s="112"/>
      <c r="AA6" s="112"/>
    </row>
    <row r="7" spans="1:27" s="46" customFormat="1" ht="17">
      <c r="A7" s="41">
        <v>1</v>
      </c>
      <c r="B7" s="50" t="s">
        <v>68</v>
      </c>
      <c r="C7" s="41" t="s">
        <v>81</v>
      </c>
      <c r="D7" s="41">
        <v>60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1"/>
      <c r="U7" s="41"/>
      <c r="V7" s="41"/>
      <c r="W7" s="42"/>
      <c r="X7" s="43"/>
      <c r="Y7" s="44"/>
      <c r="Z7" s="44"/>
      <c r="AA7" s="45"/>
    </row>
    <row r="8" spans="1:27" s="46" customFormat="1" ht="34">
      <c r="A8" s="41">
        <v>2</v>
      </c>
      <c r="B8" s="50" t="s">
        <v>69</v>
      </c>
      <c r="C8" s="41" t="s">
        <v>81</v>
      </c>
      <c r="D8" s="41">
        <v>60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41"/>
      <c r="U8" s="41"/>
      <c r="V8" s="41"/>
      <c r="W8" s="42"/>
      <c r="X8" s="43"/>
      <c r="Y8" s="44"/>
      <c r="Z8" s="44"/>
      <c r="AA8" s="45"/>
    </row>
    <row r="9" spans="1:27" s="46" customFormat="1" ht="17">
      <c r="A9" s="41">
        <v>3</v>
      </c>
      <c r="B9" s="50" t="s">
        <v>70</v>
      </c>
      <c r="C9" s="41" t="s">
        <v>81</v>
      </c>
      <c r="D9" s="41">
        <v>60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41"/>
      <c r="U9" s="41"/>
      <c r="V9" s="41"/>
      <c r="W9" s="42"/>
      <c r="X9" s="43"/>
      <c r="Y9" s="44"/>
      <c r="Z9" s="44"/>
      <c r="AA9" s="45"/>
    </row>
    <row r="10" spans="1:27" s="46" customFormat="1" ht="34">
      <c r="A10" s="41">
        <v>4</v>
      </c>
      <c r="B10" s="50" t="s">
        <v>71</v>
      </c>
      <c r="C10" s="41" t="s">
        <v>81</v>
      </c>
      <c r="D10" s="41">
        <v>60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41"/>
      <c r="U10" s="41"/>
      <c r="V10" s="41"/>
      <c r="W10" s="42"/>
      <c r="X10" s="43"/>
      <c r="Y10" s="44"/>
      <c r="Z10" s="44"/>
      <c r="AA10" s="45"/>
    </row>
    <row r="11" spans="1:27" s="46" customFormat="1" ht="17">
      <c r="A11" s="41">
        <v>5</v>
      </c>
      <c r="B11" s="50" t="s">
        <v>73</v>
      </c>
      <c r="C11" s="41" t="s">
        <v>81</v>
      </c>
      <c r="D11" s="41">
        <v>60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41"/>
      <c r="U11" s="41"/>
      <c r="V11" s="41"/>
      <c r="W11" s="42"/>
      <c r="X11" s="43"/>
      <c r="Y11" s="44"/>
      <c r="Z11" s="44"/>
      <c r="AA11" s="45"/>
    </row>
    <row r="12" spans="1:27" s="46" customFormat="1" ht="34">
      <c r="A12" s="41">
        <v>6</v>
      </c>
      <c r="B12" s="50" t="s">
        <v>72</v>
      </c>
      <c r="C12" s="41" t="s">
        <v>81</v>
      </c>
      <c r="D12" s="41">
        <v>60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1"/>
      <c r="U12" s="41"/>
      <c r="V12" s="41"/>
      <c r="W12" s="42"/>
      <c r="X12" s="43"/>
      <c r="Y12" s="44"/>
      <c r="Z12" s="44"/>
      <c r="AA12" s="45"/>
    </row>
    <row r="13" spans="1:27" s="46" customFormat="1" ht="17">
      <c r="A13" s="41">
        <v>7</v>
      </c>
      <c r="B13" s="52" t="s">
        <v>74</v>
      </c>
      <c r="C13" s="41" t="s">
        <v>81</v>
      </c>
      <c r="D13" s="41">
        <v>60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41"/>
      <c r="U13" s="41"/>
      <c r="V13" s="41"/>
      <c r="W13" s="42"/>
      <c r="X13" s="43"/>
      <c r="Y13" s="44"/>
      <c r="Z13" s="44"/>
      <c r="AA13" s="45"/>
    </row>
    <row r="14" spans="1:27" s="46" customFormat="1" ht="17">
      <c r="A14" s="41">
        <v>8</v>
      </c>
      <c r="B14" s="53" t="s">
        <v>75</v>
      </c>
      <c r="C14" s="41" t="s">
        <v>81</v>
      </c>
      <c r="D14" s="41">
        <v>60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41"/>
      <c r="U14" s="41"/>
      <c r="V14" s="41"/>
      <c r="W14" s="42"/>
      <c r="X14" s="43"/>
      <c r="Y14" s="44"/>
      <c r="Z14" s="44"/>
      <c r="AA14" s="45"/>
    </row>
    <row r="15" spans="1:27" s="46" customFormat="1" ht="17">
      <c r="A15" s="41">
        <v>9</v>
      </c>
      <c r="B15" s="53" t="s">
        <v>76</v>
      </c>
      <c r="C15" s="41" t="s">
        <v>81</v>
      </c>
      <c r="D15" s="41">
        <v>60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41"/>
      <c r="U15" s="41"/>
      <c r="V15" s="41"/>
      <c r="W15" s="42"/>
      <c r="X15" s="43"/>
      <c r="Y15" s="44"/>
      <c r="Z15" s="44"/>
      <c r="AA15" s="45"/>
    </row>
    <row r="16" spans="1:27" s="46" customFormat="1" ht="17">
      <c r="A16" s="41">
        <v>10</v>
      </c>
      <c r="B16" s="53" t="s">
        <v>77</v>
      </c>
      <c r="C16" s="41" t="s">
        <v>81</v>
      </c>
      <c r="D16" s="41">
        <v>60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41"/>
      <c r="U16" s="41"/>
      <c r="V16" s="41"/>
      <c r="W16" s="42"/>
      <c r="X16" s="43"/>
      <c r="Y16" s="44"/>
      <c r="Z16" s="44"/>
      <c r="AA16" s="45"/>
    </row>
    <row r="17" spans="1:27" s="46" customFormat="1" ht="17">
      <c r="A17" s="41">
        <v>11</v>
      </c>
      <c r="B17" s="53" t="s">
        <v>78</v>
      </c>
      <c r="C17" s="41" t="s">
        <v>81</v>
      </c>
      <c r="D17" s="41">
        <v>60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41"/>
      <c r="U17" s="41"/>
      <c r="V17" s="41"/>
      <c r="W17" s="42"/>
      <c r="X17" s="43"/>
      <c r="Y17" s="44"/>
      <c r="Z17" s="44"/>
      <c r="AA17" s="45"/>
    </row>
    <row r="18" spans="1:27" s="46" customFormat="1" ht="17">
      <c r="A18" s="41">
        <v>12</v>
      </c>
      <c r="B18" s="53" t="s">
        <v>79</v>
      </c>
      <c r="C18" s="41" t="s">
        <v>81</v>
      </c>
      <c r="D18" s="41">
        <v>60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41"/>
      <c r="U18" s="41"/>
      <c r="V18" s="41"/>
      <c r="W18" s="42"/>
      <c r="X18" s="43"/>
      <c r="Y18" s="44"/>
      <c r="Z18" s="44"/>
      <c r="AA18" s="45"/>
    </row>
    <row r="19" spans="1:27" s="46" customFormat="1" ht="17">
      <c r="A19" s="41">
        <v>13</v>
      </c>
      <c r="B19" s="53" t="s">
        <v>80</v>
      </c>
      <c r="C19" s="41" t="s">
        <v>81</v>
      </c>
      <c r="D19" s="41">
        <v>60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41"/>
      <c r="U19" s="41"/>
      <c r="V19" s="41"/>
      <c r="W19" s="42"/>
      <c r="X19" s="43"/>
      <c r="Y19" s="44"/>
      <c r="Z19" s="44"/>
      <c r="AA19" s="45"/>
    </row>
    <row r="20" spans="1:27" s="46" customFormat="1" ht="17">
      <c r="A20" s="41">
        <v>14</v>
      </c>
      <c r="B20" s="53" t="s">
        <v>67</v>
      </c>
      <c r="C20" s="41" t="s">
        <v>81</v>
      </c>
      <c r="D20" s="41">
        <v>60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41"/>
      <c r="U20" s="41"/>
      <c r="V20" s="41"/>
      <c r="W20" s="42"/>
      <c r="X20" s="43"/>
      <c r="Y20" s="44"/>
      <c r="Z20" s="44"/>
      <c r="AA20" s="45"/>
    </row>
    <row r="21" spans="1:27" s="46" customFormat="1" ht="17">
      <c r="A21" s="41">
        <v>15</v>
      </c>
      <c r="B21" s="53" t="s">
        <v>66</v>
      </c>
      <c r="C21" s="41" t="s">
        <v>81</v>
      </c>
      <c r="D21" s="41">
        <v>60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41"/>
      <c r="U21" s="41"/>
      <c r="V21" s="41"/>
      <c r="W21" s="42"/>
      <c r="X21" s="43"/>
      <c r="Y21" s="44"/>
      <c r="Z21" s="44"/>
      <c r="AA21" s="45"/>
    </row>
    <row r="22" spans="1:27" s="46" customFormat="1" ht="17">
      <c r="A22" s="41">
        <v>16</v>
      </c>
      <c r="B22" s="52" t="s">
        <v>65</v>
      </c>
      <c r="C22" s="41" t="s">
        <v>81</v>
      </c>
      <c r="D22" s="41">
        <v>60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41"/>
      <c r="U22" s="41"/>
      <c r="V22" s="41"/>
      <c r="W22" s="42"/>
      <c r="X22" s="43"/>
      <c r="Y22" s="44"/>
      <c r="Z22" s="44"/>
      <c r="AA22" s="45"/>
    </row>
    <row r="23" spans="1:27" s="46" customFormat="1" ht="17">
      <c r="A23" s="41">
        <v>17</v>
      </c>
      <c r="B23" s="53" t="s">
        <v>64</v>
      </c>
      <c r="C23" s="41" t="s">
        <v>81</v>
      </c>
      <c r="D23" s="41">
        <v>60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1"/>
      <c r="U23" s="41"/>
      <c r="V23" s="41"/>
      <c r="W23" s="42"/>
      <c r="X23" s="43"/>
      <c r="Y23" s="44"/>
      <c r="Z23" s="44"/>
      <c r="AA23" s="45"/>
    </row>
    <row r="24" spans="1:27" s="46" customFormat="1" ht="17">
      <c r="A24" s="41">
        <v>18</v>
      </c>
      <c r="B24" s="53" t="s">
        <v>63</v>
      </c>
      <c r="C24" s="41" t="s">
        <v>81</v>
      </c>
      <c r="D24" s="41">
        <v>60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41"/>
      <c r="U24" s="41"/>
      <c r="V24" s="41"/>
      <c r="W24" s="42"/>
      <c r="X24" s="43"/>
      <c r="Y24" s="44"/>
      <c r="Z24" s="44"/>
      <c r="AA24" s="45"/>
    </row>
    <row r="25" spans="1:27" s="46" customFormat="1" ht="17">
      <c r="A25" s="41">
        <v>19</v>
      </c>
      <c r="B25" s="52" t="s">
        <v>62</v>
      </c>
      <c r="C25" s="41" t="s">
        <v>81</v>
      </c>
      <c r="D25" s="41">
        <v>60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41"/>
      <c r="U25" s="41"/>
      <c r="V25" s="41"/>
      <c r="W25" s="42"/>
      <c r="X25" s="43"/>
      <c r="Y25" s="44"/>
      <c r="Z25" s="44"/>
      <c r="AA25" s="45"/>
    </row>
    <row r="26" spans="1:27" s="46" customFormat="1" ht="17">
      <c r="A26" s="41">
        <v>20</v>
      </c>
      <c r="B26" s="52" t="s">
        <v>52</v>
      </c>
      <c r="C26" s="41" t="s">
        <v>81</v>
      </c>
      <c r="D26" s="41">
        <v>60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41"/>
      <c r="U26" s="41"/>
      <c r="V26" s="41"/>
      <c r="W26" s="42"/>
      <c r="X26" s="43"/>
      <c r="Y26" s="44"/>
      <c r="Z26" s="44"/>
      <c r="AA26" s="45"/>
    </row>
    <row r="27" spans="1:27" s="46" customFormat="1" ht="17">
      <c r="A27" s="41">
        <v>21</v>
      </c>
      <c r="B27" s="52" t="s">
        <v>53</v>
      </c>
      <c r="C27" s="41" t="s">
        <v>81</v>
      </c>
      <c r="D27" s="41">
        <v>60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1"/>
      <c r="U27" s="41"/>
      <c r="V27" s="41"/>
      <c r="W27" s="42"/>
      <c r="X27" s="43"/>
      <c r="Y27" s="44"/>
      <c r="Z27" s="44"/>
      <c r="AA27" s="45"/>
    </row>
    <row r="28" spans="1:27" s="46" customFormat="1" ht="34">
      <c r="A28" s="41">
        <v>22</v>
      </c>
      <c r="B28" s="54" t="s">
        <v>54</v>
      </c>
      <c r="C28" s="41" t="s">
        <v>81</v>
      </c>
      <c r="D28" s="41">
        <v>60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41"/>
      <c r="U28" s="41"/>
      <c r="V28" s="41"/>
      <c r="W28" s="42"/>
      <c r="X28" s="43"/>
      <c r="Y28" s="44"/>
      <c r="Z28" s="44"/>
      <c r="AA28" s="45"/>
    </row>
    <row r="29" spans="1:27" s="46" customFormat="1" ht="17">
      <c r="A29" s="41">
        <v>23</v>
      </c>
      <c r="B29" s="52" t="s">
        <v>55</v>
      </c>
      <c r="C29" s="41" t="s">
        <v>81</v>
      </c>
      <c r="D29" s="41">
        <v>60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41"/>
      <c r="U29" s="41"/>
      <c r="V29" s="41"/>
      <c r="W29" s="42"/>
      <c r="X29" s="43"/>
      <c r="Y29" s="44"/>
      <c r="Z29" s="44"/>
      <c r="AA29" s="45"/>
    </row>
    <row r="30" spans="1:27" s="46" customFormat="1" ht="17">
      <c r="A30" s="41">
        <v>24</v>
      </c>
      <c r="B30" s="54" t="s">
        <v>56</v>
      </c>
      <c r="C30" s="41" t="s">
        <v>81</v>
      </c>
      <c r="D30" s="41">
        <v>60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41"/>
      <c r="U30" s="41"/>
      <c r="V30" s="41"/>
      <c r="W30" s="42"/>
      <c r="X30" s="43"/>
      <c r="Y30" s="44"/>
      <c r="Z30" s="44"/>
      <c r="AA30" s="45"/>
    </row>
    <row r="31" spans="1:27" s="46" customFormat="1" ht="17">
      <c r="A31" s="41">
        <v>25</v>
      </c>
      <c r="B31" s="52" t="s">
        <v>57</v>
      </c>
      <c r="C31" s="41" t="s">
        <v>81</v>
      </c>
      <c r="D31" s="41">
        <v>60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41"/>
      <c r="U31" s="41"/>
      <c r="V31" s="41"/>
      <c r="W31" s="42"/>
      <c r="X31" s="43"/>
      <c r="Y31" s="44"/>
      <c r="Z31" s="44"/>
      <c r="AA31" s="45"/>
    </row>
    <row r="32" spans="1:27" s="46" customFormat="1" ht="17">
      <c r="A32" s="41">
        <v>26</v>
      </c>
      <c r="B32" s="53" t="s">
        <v>61</v>
      </c>
      <c r="C32" s="41" t="s">
        <v>81</v>
      </c>
      <c r="D32" s="41">
        <v>60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41"/>
      <c r="U32" s="41"/>
      <c r="V32" s="41"/>
      <c r="W32" s="42"/>
      <c r="X32" s="43"/>
      <c r="Y32" s="44"/>
      <c r="Z32" s="44"/>
      <c r="AA32" s="45"/>
    </row>
    <row r="33" spans="1:39" s="46" customFormat="1" ht="17">
      <c r="A33" s="41">
        <v>27</v>
      </c>
      <c r="B33" s="53" t="s">
        <v>58</v>
      </c>
      <c r="C33" s="41" t="s">
        <v>81</v>
      </c>
      <c r="D33" s="41">
        <v>60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41"/>
      <c r="U33" s="41"/>
      <c r="V33" s="41"/>
      <c r="W33" s="42"/>
      <c r="X33" s="43"/>
      <c r="Y33" s="44"/>
      <c r="Z33" s="44"/>
      <c r="AA33" s="45"/>
    </row>
    <row r="34" spans="1:39" s="46" customFormat="1" ht="34">
      <c r="A34" s="41">
        <v>28</v>
      </c>
      <c r="B34" s="56" t="s">
        <v>59</v>
      </c>
      <c r="C34" s="41" t="s">
        <v>23</v>
      </c>
      <c r="D34" s="41">
        <v>60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41"/>
      <c r="U34" s="41"/>
      <c r="V34" s="41"/>
      <c r="W34" s="42"/>
      <c r="X34" s="43"/>
      <c r="Y34" s="44"/>
      <c r="Z34" s="44"/>
      <c r="AA34" s="45"/>
    </row>
    <row r="35" spans="1:39" s="46" customFormat="1" ht="34">
      <c r="A35" s="41">
        <v>29</v>
      </c>
      <c r="B35" s="56" t="s">
        <v>60</v>
      </c>
      <c r="C35" s="41" t="s">
        <v>11</v>
      </c>
      <c r="D35" s="41">
        <v>60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41"/>
      <c r="U35" s="41"/>
      <c r="V35" s="41"/>
      <c r="W35" s="42"/>
      <c r="X35" s="43"/>
      <c r="Y35" s="44"/>
      <c r="Z35" s="44"/>
      <c r="AA35" s="45"/>
    </row>
    <row r="36" spans="1:39" s="46" customFormat="1" ht="34">
      <c r="A36" s="41">
        <v>30</v>
      </c>
      <c r="B36" s="56" t="s">
        <v>22</v>
      </c>
      <c r="C36" s="41" t="s">
        <v>11</v>
      </c>
      <c r="D36" s="41">
        <v>60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41"/>
      <c r="U36" s="41"/>
      <c r="V36" s="41"/>
      <c r="W36" s="42"/>
      <c r="X36" s="43"/>
      <c r="Y36" s="44"/>
      <c r="Z36" s="44"/>
      <c r="AA36" s="45"/>
    </row>
    <row r="37" spans="1:39" s="46" customFormat="1" ht="17">
      <c r="A37" s="41">
        <v>31</v>
      </c>
      <c r="B37" s="56" t="s">
        <v>82</v>
      </c>
      <c r="C37" s="41" t="s">
        <v>46</v>
      </c>
      <c r="D37" s="41">
        <v>60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41"/>
      <c r="U37" s="41"/>
      <c r="V37" s="41"/>
      <c r="W37" s="42"/>
      <c r="X37" s="43"/>
      <c r="Y37" s="44"/>
      <c r="Z37" s="44"/>
      <c r="AA37" s="45"/>
    </row>
    <row r="38" spans="1:39" s="46" customFormat="1" ht="30.75" customHeight="1">
      <c r="A38" s="108" t="s">
        <v>83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55">
        <f>SUM(X7:X37)</f>
        <v>0</v>
      </c>
      <c r="Y38" s="109"/>
      <c r="Z38" s="109"/>
      <c r="AA38" s="109"/>
    </row>
    <row r="39" spans="1:39" s="46" customFormat="1" ht="23.25" customHeight="1">
      <c r="A39" s="47"/>
      <c r="B39" s="38"/>
      <c r="C39" s="106"/>
      <c r="D39" s="106"/>
      <c r="E39" s="106"/>
      <c r="F39" s="106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39" ht="23.25" customHeight="1">
      <c r="A40" s="47"/>
    </row>
    <row r="41" spans="1:39" ht="23.25" customHeight="1">
      <c r="C41" s="38" t="s">
        <v>42</v>
      </c>
      <c r="R41" s="38" t="s">
        <v>27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</row>
    <row r="42" spans="1:39" ht="23.25" customHeight="1">
      <c r="C42" s="107" t="s">
        <v>18</v>
      </c>
      <c r="D42" s="107"/>
      <c r="E42" s="107"/>
      <c r="F42" s="107"/>
      <c r="R42" s="38" t="s">
        <v>28</v>
      </c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</row>
    <row r="43" spans="1:39" ht="23.25" customHeight="1">
      <c r="A43" s="49"/>
      <c r="C43" s="38" t="s">
        <v>40</v>
      </c>
      <c r="R43" s="38" t="s">
        <v>41</v>
      </c>
      <c r="Z43" s="107">
        <v>896225472</v>
      </c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</row>
    <row r="44" spans="1:39" ht="23.25" customHeight="1"/>
    <row r="45" spans="1:39" ht="23.25" customHeight="1"/>
  </sheetData>
  <mergeCells count="25">
    <mergeCell ref="A1:AA1"/>
    <mergeCell ref="A2:AA2"/>
    <mergeCell ref="A3:AA3"/>
    <mergeCell ref="A4:A6"/>
    <mergeCell ref="B4:B6"/>
    <mergeCell ref="C4:C6"/>
    <mergeCell ref="D4:D6"/>
    <mergeCell ref="E4:S4"/>
    <mergeCell ref="T4:W4"/>
    <mergeCell ref="X4:X6"/>
    <mergeCell ref="A38:W38"/>
    <mergeCell ref="Y38:AA38"/>
    <mergeCell ref="Y4:Y6"/>
    <mergeCell ref="Z4:Z6"/>
    <mergeCell ref="AA4:AA6"/>
    <mergeCell ref="E5:S5"/>
    <mergeCell ref="T5:T6"/>
    <mergeCell ref="U5:U6"/>
    <mergeCell ref="V5:V6"/>
    <mergeCell ref="W5:W6"/>
    <mergeCell ref="C39:F39"/>
    <mergeCell ref="Z41:AM41"/>
    <mergeCell ref="C42:F42"/>
    <mergeCell ref="AA42:AK42"/>
    <mergeCell ref="Z43:AL43"/>
  </mergeCells>
  <pageMargins left="0.26" right="0" top="0.31496062992125984" bottom="0.31496062992125984" header="0.31496062992125984" footer="0.31496062992125984"/>
  <pageSetup paperSize="9" scale="8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8"/>
  <sheetViews>
    <sheetView topLeftCell="F1" zoomScale="85" zoomScaleNormal="85" workbookViewId="0">
      <selection activeCell="AG18" sqref="AG18"/>
    </sheetView>
  </sheetViews>
  <sheetFormatPr baseColWidth="10" defaultColWidth="9" defaultRowHeight="19"/>
  <cols>
    <col min="1" max="1" width="3.33203125" style="21" customWidth="1"/>
    <col min="2" max="3" width="6.33203125" style="21" customWidth="1"/>
    <col min="4" max="4" width="2.33203125" style="21" customWidth="1"/>
    <col min="5" max="5" width="7.83203125" style="21" customWidth="1"/>
    <col min="6" max="6" width="7" style="21" customWidth="1"/>
    <col min="7" max="33" width="3.1640625" style="21" customWidth="1"/>
    <col min="34" max="34" width="4.5" style="21" customWidth="1"/>
    <col min="35" max="35" width="4.6640625" style="21" customWidth="1"/>
    <col min="36" max="36" width="4.5" style="21" customWidth="1"/>
    <col min="37" max="37" width="4.33203125" style="21" customWidth="1"/>
    <col min="38" max="38" width="5.1640625" style="21" customWidth="1"/>
    <col min="39" max="39" width="5" style="21" customWidth="1"/>
    <col min="40" max="40" width="8.33203125" style="21" customWidth="1"/>
    <col min="41" max="41" width="4.5" style="21" customWidth="1"/>
    <col min="42" max="16384" width="9" style="21"/>
  </cols>
  <sheetData>
    <row r="1" spans="1:5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</row>
    <row r="2" spans="1:53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</row>
    <row r="3" spans="1:53">
      <c r="A3" s="100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</row>
    <row r="4" spans="1:53" s="22" customFormat="1" ht="29.25" customHeight="1">
      <c r="A4" s="97" t="s">
        <v>1</v>
      </c>
      <c r="B4" s="97" t="s">
        <v>2</v>
      </c>
      <c r="C4" s="97"/>
      <c r="D4" s="97"/>
      <c r="E4" s="101" t="s">
        <v>15</v>
      </c>
      <c r="F4" s="97" t="s">
        <v>13</v>
      </c>
      <c r="G4" s="118" t="s">
        <v>12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97" t="s">
        <v>3</v>
      </c>
      <c r="AI4" s="97"/>
      <c r="AJ4" s="97"/>
      <c r="AK4" s="97"/>
      <c r="AL4" s="101" t="s">
        <v>4</v>
      </c>
      <c r="AM4" s="101" t="s">
        <v>39</v>
      </c>
      <c r="AN4" s="101" t="s">
        <v>5</v>
      </c>
      <c r="AO4" s="101" t="s">
        <v>6</v>
      </c>
    </row>
    <row r="5" spans="1:53" s="22" customFormat="1" ht="24" customHeight="1">
      <c r="A5" s="97"/>
      <c r="B5" s="97"/>
      <c r="C5" s="97"/>
      <c r="D5" s="97"/>
      <c r="E5" s="102"/>
      <c r="F5" s="97"/>
      <c r="G5" s="120" t="s">
        <v>43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2"/>
      <c r="AH5" s="97" t="s">
        <v>7</v>
      </c>
      <c r="AI5" s="97" t="s">
        <v>9</v>
      </c>
      <c r="AJ5" s="97" t="s">
        <v>51</v>
      </c>
      <c r="AK5" s="97" t="s">
        <v>9</v>
      </c>
      <c r="AL5" s="102"/>
      <c r="AM5" s="102"/>
      <c r="AN5" s="102"/>
      <c r="AO5" s="102"/>
    </row>
    <row r="6" spans="1:53" s="22" customFormat="1">
      <c r="A6" s="97"/>
      <c r="B6" s="97"/>
      <c r="C6" s="97"/>
      <c r="D6" s="97"/>
      <c r="E6" s="102"/>
      <c r="F6" s="97"/>
      <c r="G6" s="23">
        <v>1</v>
      </c>
      <c r="H6" s="23">
        <v>2</v>
      </c>
      <c r="I6" s="23">
        <v>3</v>
      </c>
      <c r="J6" s="24">
        <v>4</v>
      </c>
      <c r="K6" s="24">
        <v>5</v>
      </c>
      <c r="L6" s="23">
        <v>6</v>
      </c>
      <c r="M6" s="23">
        <v>7</v>
      </c>
      <c r="N6" s="23">
        <v>8</v>
      </c>
      <c r="O6" s="24">
        <v>9</v>
      </c>
      <c r="P6" s="23">
        <v>10</v>
      </c>
      <c r="Q6" s="24">
        <v>11</v>
      </c>
      <c r="R6" s="24">
        <v>12</v>
      </c>
      <c r="S6" s="23">
        <v>13</v>
      </c>
      <c r="T6" s="23">
        <v>14</v>
      </c>
      <c r="U6" s="23">
        <v>15</v>
      </c>
      <c r="V6" s="23">
        <v>16</v>
      </c>
      <c r="W6" s="23">
        <v>17</v>
      </c>
      <c r="X6" s="24">
        <v>18</v>
      </c>
      <c r="Y6" s="24">
        <v>19</v>
      </c>
      <c r="Z6" s="24">
        <v>20</v>
      </c>
      <c r="AA6" s="23">
        <v>21</v>
      </c>
      <c r="AB6" s="23">
        <v>22</v>
      </c>
      <c r="AC6" s="23">
        <v>23</v>
      </c>
      <c r="AD6" s="23">
        <v>24</v>
      </c>
      <c r="AE6" s="24">
        <v>25</v>
      </c>
      <c r="AF6" s="24">
        <v>26</v>
      </c>
      <c r="AG6" s="23">
        <v>27</v>
      </c>
      <c r="AH6" s="97"/>
      <c r="AI6" s="97"/>
      <c r="AJ6" s="97"/>
      <c r="AK6" s="97"/>
      <c r="AL6" s="103"/>
      <c r="AM6" s="103"/>
      <c r="AN6" s="103"/>
      <c r="AO6" s="103"/>
    </row>
    <row r="7" spans="1:53" s="32" customFormat="1" ht="40">
      <c r="A7" s="25">
        <v>1</v>
      </c>
      <c r="B7" s="123" t="s">
        <v>47</v>
      </c>
      <c r="C7" s="124"/>
      <c r="D7" s="125"/>
      <c r="E7" s="25" t="s">
        <v>46</v>
      </c>
      <c r="F7" s="25" t="s">
        <v>31</v>
      </c>
      <c r="G7" s="26">
        <v>0</v>
      </c>
      <c r="H7" s="26">
        <v>0</v>
      </c>
      <c r="I7" s="26">
        <v>0</v>
      </c>
      <c r="J7" s="27">
        <v>0</v>
      </c>
      <c r="K7" s="27">
        <v>0</v>
      </c>
      <c r="L7" s="26">
        <v>0</v>
      </c>
      <c r="M7" s="26">
        <v>0</v>
      </c>
      <c r="N7" s="26">
        <v>0</v>
      </c>
      <c r="O7" s="27">
        <v>0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7">
        <v>0</v>
      </c>
      <c r="Y7" s="27">
        <v>0</v>
      </c>
      <c r="Z7" s="27">
        <v>0</v>
      </c>
      <c r="AA7" s="26">
        <v>0</v>
      </c>
      <c r="AB7" s="26">
        <v>0</v>
      </c>
      <c r="AC7" s="26">
        <v>0</v>
      </c>
      <c r="AD7" s="26">
        <v>0</v>
      </c>
      <c r="AE7" s="27">
        <v>0</v>
      </c>
      <c r="AF7" s="27">
        <v>0</v>
      </c>
      <c r="AG7" s="26">
        <v>0</v>
      </c>
      <c r="AH7" s="25">
        <v>0</v>
      </c>
      <c r="AI7" s="25">
        <v>0</v>
      </c>
      <c r="AJ7" s="25">
        <v>0</v>
      </c>
      <c r="AK7" s="28">
        <v>0</v>
      </c>
      <c r="AL7" s="29">
        <v>0</v>
      </c>
      <c r="AM7" s="30"/>
      <c r="AN7" s="30"/>
      <c r="AO7" s="31"/>
    </row>
    <row r="8" spans="1:53" s="32" customFormat="1" ht="60">
      <c r="A8" s="25">
        <v>2</v>
      </c>
      <c r="B8" s="98" t="s">
        <v>20</v>
      </c>
      <c r="C8" s="98"/>
      <c r="D8" s="98"/>
      <c r="E8" s="25" t="s">
        <v>45</v>
      </c>
      <c r="F8" s="25" t="s">
        <v>31</v>
      </c>
      <c r="G8" s="26">
        <v>0</v>
      </c>
      <c r="H8" s="26">
        <v>0</v>
      </c>
      <c r="I8" s="26">
        <v>0</v>
      </c>
      <c r="J8" s="27">
        <v>0</v>
      </c>
      <c r="K8" s="27">
        <v>0</v>
      </c>
      <c r="L8" s="26">
        <v>0</v>
      </c>
      <c r="M8" s="26" t="s">
        <v>24</v>
      </c>
      <c r="N8" s="26" t="s">
        <v>24</v>
      </c>
      <c r="O8" s="27">
        <v>0</v>
      </c>
      <c r="P8" s="26" t="s">
        <v>24</v>
      </c>
      <c r="Q8" s="27" t="s">
        <v>24</v>
      </c>
      <c r="R8" s="27" t="s">
        <v>24</v>
      </c>
      <c r="S8" s="26">
        <v>0</v>
      </c>
      <c r="T8" s="26" t="s">
        <v>24</v>
      </c>
      <c r="U8" s="26">
        <v>0</v>
      </c>
      <c r="V8" s="26">
        <v>0</v>
      </c>
      <c r="W8" s="26">
        <v>0</v>
      </c>
      <c r="X8" s="27">
        <v>0</v>
      </c>
      <c r="Y8" s="27">
        <v>0</v>
      </c>
      <c r="Z8" s="27">
        <v>0</v>
      </c>
      <c r="AA8" s="26">
        <v>0</v>
      </c>
      <c r="AB8" s="26">
        <v>0</v>
      </c>
      <c r="AC8" s="26">
        <v>0</v>
      </c>
      <c r="AD8" s="26">
        <v>0</v>
      </c>
      <c r="AE8" s="27" t="s">
        <v>24</v>
      </c>
      <c r="AF8" s="27">
        <v>0</v>
      </c>
      <c r="AG8" s="26" t="s">
        <v>24</v>
      </c>
      <c r="AH8" s="25">
        <v>5</v>
      </c>
      <c r="AI8" s="25">
        <v>10</v>
      </c>
      <c r="AJ8" s="25">
        <v>3</v>
      </c>
      <c r="AK8" s="28">
        <v>21</v>
      </c>
      <c r="AL8" s="36">
        <f>(AI8*50)+(AK8*60)</f>
        <v>1760</v>
      </c>
      <c r="AM8" s="30"/>
      <c r="AN8" s="30"/>
      <c r="AO8" s="31"/>
    </row>
    <row r="9" spans="1:53" s="32" customFormat="1" ht="40">
      <c r="A9" s="25">
        <v>3</v>
      </c>
      <c r="B9" s="98" t="s">
        <v>21</v>
      </c>
      <c r="C9" s="98"/>
      <c r="D9" s="98"/>
      <c r="E9" s="25" t="s">
        <v>11</v>
      </c>
      <c r="F9" s="25" t="s">
        <v>31</v>
      </c>
      <c r="G9" s="26" t="s">
        <v>24</v>
      </c>
      <c r="H9" s="26" t="s">
        <v>24</v>
      </c>
      <c r="I9" s="26" t="s">
        <v>24</v>
      </c>
      <c r="J9" s="27" t="s">
        <v>24</v>
      </c>
      <c r="K9" s="27" t="s">
        <v>24</v>
      </c>
      <c r="L9" s="26">
        <v>0</v>
      </c>
      <c r="M9" s="26" t="s">
        <v>24</v>
      </c>
      <c r="N9" s="26">
        <v>0</v>
      </c>
      <c r="O9" s="27">
        <v>0</v>
      </c>
      <c r="P9" s="26" t="s">
        <v>24</v>
      </c>
      <c r="Q9" s="27">
        <v>0</v>
      </c>
      <c r="R9" s="27" t="s">
        <v>24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7">
        <v>0</v>
      </c>
      <c r="Y9" s="27">
        <v>0</v>
      </c>
      <c r="Z9" s="27">
        <v>0</v>
      </c>
      <c r="AA9" s="26" t="s">
        <v>24</v>
      </c>
      <c r="AB9" s="26" t="s">
        <v>24</v>
      </c>
      <c r="AC9" s="26" t="s">
        <v>24</v>
      </c>
      <c r="AD9" s="26">
        <v>0</v>
      </c>
      <c r="AE9" s="27">
        <v>0</v>
      </c>
      <c r="AF9" s="27">
        <v>0</v>
      </c>
      <c r="AG9" s="26" t="s">
        <v>24</v>
      </c>
      <c r="AH9" s="25">
        <v>9</v>
      </c>
      <c r="AI9" s="25">
        <v>18</v>
      </c>
      <c r="AJ9" s="25">
        <v>3</v>
      </c>
      <c r="AK9" s="28">
        <v>21</v>
      </c>
      <c r="AL9" s="36">
        <f>(AI9*50)+(AK9*60)</f>
        <v>2160</v>
      </c>
      <c r="AM9" s="30"/>
      <c r="AN9" s="30"/>
      <c r="AO9" s="31"/>
    </row>
    <row r="10" spans="1:53" s="32" customFormat="1" ht="40">
      <c r="A10" s="25">
        <v>4</v>
      </c>
      <c r="B10" s="98" t="s">
        <v>44</v>
      </c>
      <c r="C10" s="98"/>
      <c r="D10" s="98"/>
      <c r="E10" s="25" t="s">
        <v>11</v>
      </c>
      <c r="F10" s="25" t="s">
        <v>31</v>
      </c>
      <c r="G10" s="26">
        <v>0</v>
      </c>
      <c r="H10" s="26">
        <v>0</v>
      </c>
      <c r="I10" s="26">
        <v>0</v>
      </c>
      <c r="J10" s="27">
        <v>0</v>
      </c>
      <c r="K10" s="27">
        <v>0</v>
      </c>
      <c r="L10" s="26">
        <v>0</v>
      </c>
      <c r="M10" s="26">
        <v>0</v>
      </c>
      <c r="N10" s="26">
        <v>0</v>
      </c>
      <c r="O10" s="27">
        <v>0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7">
        <v>0</v>
      </c>
      <c r="Y10" s="27">
        <v>0</v>
      </c>
      <c r="Z10" s="27">
        <v>0</v>
      </c>
      <c r="AA10" s="26">
        <v>0</v>
      </c>
      <c r="AB10" s="26">
        <v>0</v>
      </c>
      <c r="AC10" s="26">
        <v>0</v>
      </c>
      <c r="AD10" s="26">
        <v>0</v>
      </c>
      <c r="AE10" s="27">
        <v>0</v>
      </c>
      <c r="AF10" s="27">
        <v>0</v>
      </c>
      <c r="AG10" s="26">
        <v>0</v>
      </c>
      <c r="AH10" s="25">
        <v>0</v>
      </c>
      <c r="AI10" s="25">
        <v>0</v>
      </c>
      <c r="AJ10" s="25">
        <v>0</v>
      </c>
      <c r="AK10" s="28">
        <v>0</v>
      </c>
      <c r="AL10" s="36">
        <v>0</v>
      </c>
      <c r="AM10" s="30"/>
      <c r="AN10" s="30"/>
      <c r="AO10" s="31"/>
    </row>
    <row r="11" spans="1:53" s="32" customFormat="1" ht="30.75" customHeight="1">
      <c r="A11" s="96" t="s">
        <v>50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37">
        <f>SUM(AL7:AL10)</f>
        <v>3920</v>
      </c>
      <c r="AM11" s="90"/>
      <c r="AN11" s="90"/>
      <c r="AO11" s="90"/>
    </row>
    <row r="12" spans="1:53" s="32" customFormat="1" ht="23.25" customHeight="1">
      <c r="A12" s="33"/>
      <c r="B12" s="21"/>
      <c r="C12" s="126" t="s">
        <v>10</v>
      </c>
      <c r="D12" s="126"/>
      <c r="E12" s="126"/>
      <c r="F12" s="126"/>
      <c r="G12" s="126"/>
      <c r="H12" s="126"/>
      <c r="I12" s="126"/>
      <c r="J12" s="126"/>
      <c r="K12" s="126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53" ht="23.25" customHeight="1">
      <c r="A13" s="33"/>
    </row>
    <row r="14" spans="1:53" ht="23.25" customHeight="1">
      <c r="C14" s="33"/>
      <c r="E14" s="21" t="s">
        <v>42</v>
      </c>
      <c r="AB14" s="21" t="s">
        <v>27</v>
      </c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</row>
    <row r="15" spans="1:53" ht="23.25" customHeight="1">
      <c r="C15" s="33"/>
      <c r="E15" s="88" t="s">
        <v>18</v>
      </c>
      <c r="F15" s="88"/>
      <c r="G15" s="88"/>
      <c r="H15" s="88"/>
      <c r="I15" s="88"/>
      <c r="J15" s="88"/>
      <c r="K15" s="88"/>
      <c r="AB15" s="21" t="s">
        <v>28</v>
      </c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</row>
    <row r="16" spans="1:53" ht="23.25" customHeight="1">
      <c r="A16" s="35"/>
      <c r="E16" s="21" t="s">
        <v>40</v>
      </c>
      <c r="AB16" s="21" t="s">
        <v>41</v>
      </c>
      <c r="AN16" s="88">
        <v>896225472</v>
      </c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</row>
    <row r="17" ht="23.25" customHeight="1"/>
    <row r="18" ht="23.25" customHeight="1"/>
  </sheetData>
  <mergeCells count="29">
    <mergeCell ref="AN16:AZ16"/>
    <mergeCell ref="B10:D10"/>
    <mergeCell ref="C12:K12"/>
    <mergeCell ref="A11:AK11"/>
    <mergeCell ref="AM11:AO11"/>
    <mergeCell ref="AN14:BA14"/>
    <mergeCell ref="E15:K15"/>
    <mergeCell ref="AO15:AY15"/>
    <mergeCell ref="AJ5:AJ6"/>
    <mergeCell ref="AK5:AK6"/>
    <mergeCell ref="B8:D8"/>
    <mergeCell ref="B7:D7"/>
    <mergeCell ref="B9:D9"/>
    <mergeCell ref="A1:AO1"/>
    <mergeCell ref="A2:AO2"/>
    <mergeCell ref="A3:AO3"/>
    <mergeCell ref="A4:A6"/>
    <mergeCell ref="B4:D6"/>
    <mergeCell ref="E4:E6"/>
    <mergeCell ref="F4:F6"/>
    <mergeCell ref="G4:AG4"/>
    <mergeCell ref="AH4:AK4"/>
    <mergeCell ref="AL4:AL6"/>
    <mergeCell ref="AM4:AM6"/>
    <mergeCell ref="AN4:AN6"/>
    <mergeCell ref="AO4:AO6"/>
    <mergeCell ref="G5:AG5"/>
    <mergeCell ref="AH5:AH6"/>
    <mergeCell ref="AI5:AI6"/>
  </mergeCells>
  <pageMargins left="0.2" right="0" top="0.33" bottom="0.33" header="0.31496062992125984" footer="0.31496062992125984"/>
  <pageSetup paperSize="9" scale="8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8"/>
  <sheetViews>
    <sheetView zoomScale="70" zoomScaleNormal="70" workbookViewId="0">
      <selection activeCell="AG18" sqref="AG18"/>
    </sheetView>
  </sheetViews>
  <sheetFormatPr baseColWidth="10" defaultColWidth="9" defaultRowHeight="17"/>
  <cols>
    <col min="1" max="1" width="4.1640625" style="8" customWidth="1"/>
    <col min="2" max="3" width="6.33203125" style="8" customWidth="1"/>
    <col min="4" max="4" width="9.1640625" style="8" customWidth="1"/>
    <col min="5" max="6" width="8.33203125" style="8" customWidth="1"/>
    <col min="7" max="21" width="3.1640625" style="63" customWidth="1"/>
    <col min="22" max="22" width="6.6640625" style="8" customWidth="1"/>
    <col min="23" max="23" width="5.33203125" style="8" customWidth="1"/>
    <col min="24" max="24" width="7" style="8" customWidth="1"/>
    <col min="25" max="25" width="5.33203125" style="8" customWidth="1"/>
    <col min="26" max="26" width="7.6640625" style="8" customWidth="1"/>
    <col min="27" max="27" width="7.83203125" style="8" customWidth="1"/>
    <col min="28" max="28" width="11.6640625" style="8" customWidth="1"/>
    <col min="29" max="29" width="7.6640625" style="8" customWidth="1"/>
    <col min="30" max="16384" width="9" style="8"/>
  </cols>
  <sheetData>
    <row r="1" spans="1:41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41" ht="24">
      <c r="A2" s="78" t="s">
        <v>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41" ht="24">
      <c r="A3" s="78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41" s="10" customFormat="1" ht="29.25" customHeight="1">
      <c r="A4" s="79" t="s">
        <v>1</v>
      </c>
      <c r="B4" s="79" t="s">
        <v>2</v>
      </c>
      <c r="C4" s="79"/>
      <c r="D4" s="79"/>
      <c r="E4" s="80" t="s">
        <v>15</v>
      </c>
      <c r="F4" s="79" t="s">
        <v>13</v>
      </c>
      <c r="G4" s="132" t="s">
        <v>12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79" t="s">
        <v>3</v>
      </c>
      <c r="W4" s="79"/>
      <c r="X4" s="79"/>
      <c r="Y4" s="79"/>
      <c r="Z4" s="80" t="s">
        <v>4</v>
      </c>
      <c r="AA4" s="80" t="s">
        <v>39</v>
      </c>
      <c r="AB4" s="80" t="s">
        <v>5</v>
      </c>
      <c r="AC4" s="80" t="s">
        <v>6</v>
      </c>
    </row>
    <row r="5" spans="1:41" s="10" customFormat="1" ht="24" customHeight="1">
      <c r="A5" s="79"/>
      <c r="B5" s="79"/>
      <c r="C5" s="79"/>
      <c r="D5" s="79"/>
      <c r="E5" s="81"/>
      <c r="F5" s="79"/>
      <c r="G5" s="129">
        <v>23043</v>
      </c>
      <c r="H5" s="130"/>
      <c r="I5" s="130"/>
      <c r="J5" s="130"/>
      <c r="K5" s="130"/>
      <c r="L5" s="130"/>
      <c r="M5" s="130"/>
      <c r="N5" s="131"/>
      <c r="O5" s="60"/>
      <c r="P5" s="60"/>
      <c r="Q5" s="60"/>
      <c r="R5" s="60"/>
      <c r="S5" s="60"/>
      <c r="T5" s="60"/>
      <c r="U5" s="60"/>
      <c r="V5" s="128" t="s">
        <v>7</v>
      </c>
      <c r="W5" s="128" t="s">
        <v>9</v>
      </c>
      <c r="X5" s="128" t="s">
        <v>8</v>
      </c>
      <c r="Y5" s="128" t="s">
        <v>9</v>
      </c>
      <c r="Z5" s="81"/>
      <c r="AA5" s="81"/>
      <c r="AB5" s="81"/>
      <c r="AC5" s="81"/>
    </row>
    <row r="6" spans="1:41" s="10" customFormat="1" ht="24">
      <c r="A6" s="79"/>
      <c r="B6" s="79"/>
      <c r="C6" s="79"/>
      <c r="D6" s="79"/>
      <c r="E6" s="81"/>
      <c r="F6" s="79"/>
      <c r="G6" s="15">
        <v>6</v>
      </c>
      <c r="H6" s="15">
        <v>7</v>
      </c>
      <c r="I6" s="15">
        <v>11</v>
      </c>
      <c r="J6" s="15">
        <v>13</v>
      </c>
      <c r="K6" s="15">
        <v>17</v>
      </c>
      <c r="L6" s="15">
        <v>18</v>
      </c>
      <c r="M6" s="15">
        <v>19</v>
      </c>
      <c r="N6" s="15">
        <v>20</v>
      </c>
      <c r="O6" s="15">
        <v>11</v>
      </c>
      <c r="P6" s="15">
        <v>12</v>
      </c>
      <c r="Q6" s="15">
        <v>13</v>
      </c>
      <c r="R6" s="15">
        <v>17</v>
      </c>
      <c r="S6" s="15">
        <v>18</v>
      </c>
      <c r="T6" s="15">
        <v>19</v>
      </c>
      <c r="U6" s="15">
        <v>20</v>
      </c>
      <c r="V6" s="128"/>
      <c r="W6" s="128"/>
      <c r="X6" s="128"/>
      <c r="Y6" s="128"/>
      <c r="Z6" s="83"/>
      <c r="AA6" s="83"/>
      <c r="AB6" s="83"/>
      <c r="AC6" s="83"/>
    </row>
    <row r="7" spans="1:41" s="11" customFormat="1" ht="44">
      <c r="A7" s="19">
        <v>1</v>
      </c>
      <c r="B7" s="127" t="s">
        <v>35</v>
      </c>
      <c r="C7" s="127"/>
      <c r="D7" s="127"/>
      <c r="E7" s="20" t="s">
        <v>37</v>
      </c>
      <c r="F7" s="19" t="s">
        <v>31</v>
      </c>
      <c r="G7" s="16" t="s">
        <v>24</v>
      </c>
      <c r="H7" s="16" t="s">
        <v>24</v>
      </c>
      <c r="I7" s="16" t="s">
        <v>24</v>
      </c>
      <c r="J7" s="16" t="s">
        <v>24</v>
      </c>
      <c r="K7" s="16" t="s">
        <v>24</v>
      </c>
      <c r="L7" s="16" t="s">
        <v>24</v>
      </c>
      <c r="M7" s="16" t="s">
        <v>24</v>
      </c>
      <c r="N7" s="16" t="s">
        <v>24</v>
      </c>
      <c r="O7" s="16">
        <v>0</v>
      </c>
      <c r="P7" s="16">
        <v>0</v>
      </c>
      <c r="Q7" s="16">
        <v>0</v>
      </c>
      <c r="R7" s="16" t="s">
        <v>24</v>
      </c>
      <c r="S7" s="16" t="s">
        <v>24</v>
      </c>
      <c r="T7" s="16" t="s">
        <v>24</v>
      </c>
      <c r="U7" s="16" t="s">
        <v>24</v>
      </c>
      <c r="V7" s="19">
        <v>12</v>
      </c>
      <c r="W7" s="19">
        <v>24</v>
      </c>
      <c r="X7" s="19">
        <v>0</v>
      </c>
      <c r="Y7" s="19">
        <v>0</v>
      </c>
      <c r="Z7" s="2">
        <f>(W7*50)+(Y7*60)</f>
        <v>1200</v>
      </c>
      <c r="AA7" s="1"/>
      <c r="AB7" s="1"/>
      <c r="AC7" s="6"/>
    </row>
    <row r="8" spans="1:41" s="11" customFormat="1" ht="44">
      <c r="A8" s="19">
        <v>2</v>
      </c>
      <c r="B8" s="127" t="s">
        <v>36</v>
      </c>
      <c r="C8" s="127"/>
      <c r="D8" s="127"/>
      <c r="E8" s="20" t="s">
        <v>38</v>
      </c>
      <c r="F8" s="19" t="s">
        <v>31</v>
      </c>
      <c r="G8" s="16" t="s">
        <v>24</v>
      </c>
      <c r="H8" s="16" t="s">
        <v>24</v>
      </c>
      <c r="I8" s="16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>
        <v>0</v>
      </c>
      <c r="P8" s="16">
        <v>0</v>
      </c>
      <c r="Q8" s="16">
        <v>0</v>
      </c>
      <c r="R8" s="16" t="s">
        <v>24</v>
      </c>
      <c r="S8" s="16" t="s">
        <v>24</v>
      </c>
      <c r="T8" s="16" t="s">
        <v>24</v>
      </c>
      <c r="U8" s="16" t="s">
        <v>24</v>
      </c>
      <c r="V8" s="19">
        <v>12</v>
      </c>
      <c r="W8" s="19">
        <v>24</v>
      </c>
      <c r="X8" s="19">
        <v>0</v>
      </c>
      <c r="Y8" s="19">
        <v>0</v>
      </c>
      <c r="Z8" s="2">
        <f t="shared" ref="Z8:Z10" si="0">(W8*50)+(Y8*60)</f>
        <v>1200</v>
      </c>
      <c r="AA8" s="1"/>
      <c r="AB8" s="1"/>
      <c r="AC8" s="6"/>
    </row>
    <row r="9" spans="1:41" s="11" customFormat="1" ht="44">
      <c r="A9" s="19">
        <v>3</v>
      </c>
      <c r="B9" s="127" t="s">
        <v>90</v>
      </c>
      <c r="C9" s="127"/>
      <c r="D9" s="127"/>
      <c r="E9" s="20" t="s">
        <v>38</v>
      </c>
      <c r="F9" s="19" t="s">
        <v>31</v>
      </c>
      <c r="G9" s="16" t="s">
        <v>24</v>
      </c>
      <c r="H9" s="16" t="s">
        <v>24</v>
      </c>
      <c r="I9" s="16" t="s">
        <v>24</v>
      </c>
      <c r="J9" s="16" t="s">
        <v>24</v>
      </c>
      <c r="K9" s="16" t="s">
        <v>24</v>
      </c>
      <c r="L9" s="16" t="s">
        <v>24</v>
      </c>
      <c r="M9" s="16" t="s">
        <v>24</v>
      </c>
      <c r="N9" s="16" t="s">
        <v>24</v>
      </c>
      <c r="O9" s="16">
        <v>0</v>
      </c>
      <c r="P9" s="16">
        <v>0</v>
      </c>
      <c r="Q9" s="16">
        <v>0</v>
      </c>
      <c r="R9" s="16" t="s">
        <v>24</v>
      </c>
      <c r="S9" s="16" t="s">
        <v>24</v>
      </c>
      <c r="T9" s="16" t="s">
        <v>24</v>
      </c>
      <c r="U9" s="16" t="s">
        <v>24</v>
      </c>
      <c r="V9" s="19">
        <v>12</v>
      </c>
      <c r="W9" s="19">
        <v>24</v>
      </c>
      <c r="X9" s="19">
        <v>0</v>
      </c>
      <c r="Y9" s="19">
        <v>0</v>
      </c>
      <c r="Z9" s="2">
        <f t="shared" ref="Z9" si="1">(W9*50)+(Y9*60)</f>
        <v>1200</v>
      </c>
      <c r="AA9" s="1"/>
      <c r="AB9" s="1"/>
      <c r="AC9" s="6"/>
    </row>
    <row r="10" spans="1:41" s="11" customFormat="1" ht="66">
      <c r="A10" s="19">
        <v>4</v>
      </c>
      <c r="B10" s="127" t="s">
        <v>91</v>
      </c>
      <c r="C10" s="127"/>
      <c r="D10" s="127"/>
      <c r="E10" s="20" t="s">
        <v>23</v>
      </c>
      <c r="F10" s="19" t="s">
        <v>31</v>
      </c>
      <c r="G10" s="16" t="s">
        <v>24</v>
      </c>
      <c r="H10" s="16" t="s">
        <v>24</v>
      </c>
      <c r="I10" s="16" t="s">
        <v>24</v>
      </c>
      <c r="J10" s="16" t="s">
        <v>24</v>
      </c>
      <c r="K10" s="16" t="s">
        <v>24</v>
      </c>
      <c r="L10" s="16" t="s">
        <v>24</v>
      </c>
      <c r="M10" s="16" t="s">
        <v>24</v>
      </c>
      <c r="N10" s="16" t="s">
        <v>24</v>
      </c>
      <c r="O10" s="16" t="s">
        <v>24</v>
      </c>
      <c r="P10" s="16" t="s">
        <v>24</v>
      </c>
      <c r="Q10" s="16" t="s">
        <v>24</v>
      </c>
      <c r="R10" s="16" t="s">
        <v>24</v>
      </c>
      <c r="S10" s="16" t="s">
        <v>24</v>
      </c>
      <c r="T10" s="16" t="s">
        <v>24</v>
      </c>
      <c r="U10" s="16" t="s">
        <v>24</v>
      </c>
      <c r="V10" s="19">
        <v>15</v>
      </c>
      <c r="W10" s="19">
        <v>30</v>
      </c>
      <c r="X10" s="19">
        <v>0</v>
      </c>
      <c r="Y10" s="19">
        <v>0</v>
      </c>
      <c r="Z10" s="2">
        <f t="shared" si="0"/>
        <v>1500</v>
      </c>
      <c r="AA10" s="1"/>
      <c r="AB10" s="1"/>
      <c r="AC10" s="6"/>
    </row>
    <row r="11" spans="1:41" s="11" customFormat="1" ht="30.75" customHeight="1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4">
        <f>SUM(Z7:Z10)</f>
        <v>5100</v>
      </c>
      <c r="AA11" s="85"/>
      <c r="AB11" s="85"/>
      <c r="AC11" s="85"/>
    </row>
    <row r="12" spans="1:41" s="11" customFormat="1" ht="23.25" customHeight="1">
      <c r="A12" s="12"/>
      <c r="B12" s="9"/>
      <c r="C12" s="86" t="s">
        <v>10</v>
      </c>
      <c r="D12" s="86"/>
      <c r="E12" s="86"/>
      <c r="F12" s="86"/>
      <c r="G12" s="86"/>
      <c r="H12" s="86"/>
      <c r="I12" s="86"/>
      <c r="J12" s="86"/>
      <c r="K12" s="86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13"/>
      <c r="W12" s="13"/>
      <c r="X12" s="13"/>
      <c r="Y12" s="13"/>
      <c r="Z12" s="13"/>
      <c r="AA12" s="13"/>
      <c r="AB12" s="13"/>
      <c r="AC12" s="13"/>
    </row>
    <row r="13" spans="1:41" ht="23.25" customHeight="1">
      <c r="A13" s="12"/>
      <c r="B13" s="9"/>
      <c r="C13" s="9"/>
      <c r="D13" s="9"/>
      <c r="E13" s="9"/>
      <c r="F13" s="9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9"/>
      <c r="W13" s="9"/>
      <c r="X13" s="9"/>
      <c r="Y13" s="9"/>
      <c r="Z13" s="9"/>
      <c r="AA13" s="9"/>
      <c r="AB13" s="9"/>
      <c r="AC13" s="9"/>
    </row>
    <row r="14" spans="1:41" ht="23.25" customHeight="1">
      <c r="A14" s="9"/>
      <c r="B14" s="9"/>
      <c r="C14" s="12"/>
      <c r="D14" s="9"/>
      <c r="E14" s="9" t="s">
        <v>34</v>
      </c>
      <c r="F14" s="9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 t="s">
        <v>27</v>
      </c>
      <c r="V14" s="9"/>
      <c r="W14" s="9"/>
      <c r="X14" s="9"/>
      <c r="Y14" s="9"/>
      <c r="Z14" s="9"/>
      <c r="AA14" s="9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</row>
    <row r="15" spans="1:41" ht="23.25" customHeight="1">
      <c r="A15" s="9"/>
      <c r="B15" s="9"/>
      <c r="C15" s="12"/>
      <c r="D15" s="9"/>
      <c r="E15" s="76" t="s">
        <v>18</v>
      </c>
      <c r="F15" s="76"/>
      <c r="G15" s="76"/>
      <c r="H15" s="76"/>
      <c r="I15" s="76"/>
      <c r="J15" s="76"/>
      <c r="K15" s="76"/>
      <c r="L15" s="62"/>
      <c r="M15" s="62"/>
      <c r="N15" s="62"/>
      <c r="O15" s="62"/>
      <c r="P15" s="62"/>
      <c r="Q15" s="62"/>
      <c r="R15" s="62"/>
      <c r="S15" s="62"/>
      <c r="T15" s="62"/>
      <c r="U15" s="62" t="s">
        <v>28</v>
      </c>
      <c r="V15" s="9"/>
      <c r="W15" s="9"/>
      <c r="X15" s="9"/>
      <c r="Y15" s="9"/>
      <c r="Z15" s="9"/>
      <c r="AA15" s="9"/>
      <c r="AB15" s="9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9"/>
      <c r="AO15" s="9"/>
    </row>
    <row r="16" spans="1:41" ht="23.25" customHeight="1">
      <c r="A16" s="14"/>
      <c r="B16" s="9"/>
      <c r="C16" s="9"/>
      <c r="D16" s="9"/>
      <c r="E16" s="9" t="s">
        <v>86</v>
      </c>
      <c r="F16" s="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 t="s">
        <v>87</v>
      </c>
      <c r="V16" s="9"/>
      <c r="W16" s="9"/>
      <c r="X16" s="9"/>
      <c r="Y16" s="9"/>
      <c r="Z16" s="9"/>
      <c r="AA16" s="9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9"/>
    </row>
    <row r="17" ht="23.25" customHeight="1"/>
    <row r="18" ht="23.25" customHeight="1"/>
  </sheetData>
  <mergeCells count="29">
    <mergeCell ref="A1:AC1"/>
    <mergeCell ref="A2:AC2"/>
    <mergeCell ref="A3:AC3"/>
    <mergeCell ref="A4:A6"/>
    <mergeCell ref="B4:D6"/>
    <mergeCell ref="E4:E6"/>
    <mergeCell ref="F4:F6"/>
    <mergeCell ref="G4:U4"/>
    <mergeCell ref="V4:Y4"/>
    <mergeCell ref="Z4:Z6"/>
    <mergeCell ref="AA4:AA6"/>
    <mergeCell ref="AB4:AB6"/>
    <mergeCell ref="AC4:AC6"/>
    <mergeCell ref="V5:V6"/>
    <mergeCell ref="X5:X6"/>
    <mergeCell ref="Y5:Y6"/>
    <mergeCell ref="W5:W6"/>
    <mergeCell ref="AB14:AO14"/>
    <mergeCell ref="E15:K15"/>
    <mergeCell ref="AC15:AM15"/>
    <mergeCell ref="G5:N5"/>
    <mergeCell ref="AB16:AN16"/>
    <mergeCell ref="B7:D7"/>
    <mergeCell ref="B8:D8"/>
    <mergeCell ref="B10:D10"/>
    <mergeCell ref="A11:Y11"/>
    <mergeCell ref="AA11:AC11"/>
    <mergeCell ref="C12:K12"/>
    <mergeCell ref="B9:D9"/>
  </mergeCells>
  <pageMargins left="0.56999999999999995" right="0" top="0.74803149606299213" bottom="0.74803149606299213" header="0.31496062992125984" footer="0.31496062992125984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"/>
  <sheetViews>
    <sheetView zoomScale="70" zoomScaleNormal="70" workbookViewId="0">
      <selection activeCell="AG18" sqref="AG18"/>
    </sheetView>
  </sheetViews>
  <sheetFormatPr baseColWidth="10" defaultColWidth="9" defaultRowHeight="17"/>
  <cols>
    <col min="1" max="1" width="4.1640625" style="8" customWidth="1"/>
    <col min="2" max="4" width="6.33203125" style="8" customWidth="1"/>
    <col min="5" max="6" width="8.33203125" style="8" customWidth="1"/>
    <col min="7" max="26" width="3.1640625" style="8" customWidth="1"/>
    <col min="27" max="27" width="5.33203125" style="8" customWidth="1"/>
    <col min="28" max="28" width="6" style="8" customWidth="1"/>
    <col min="29" max="29" width="5.33203125" style="8" customWidth="1"/>
    <col min="30" max="30" width="7.6640625" style="8" customWidth="1"/>
    <col min="31" max="31" width="7.83203125" style="8" customWidth="1"/>
    <col min="32" max="33" width="8.6640625" style="8" customWidth="1"/>
    <col min="34" max="16384" width="9" style="8"/>
  </cols>
  <sheetData>
    <row r="1" spans="1:45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45" ht="24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45" ht="24">
      <c r="A3" s="78" t="s">
        <v>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</row>
    <row r="4" spans="1:45" s="10" customFormat="1" ht="29.25" customHeight="1">
      <c r="A4" s="79" t="s">
        <v>1</v>
      </c>
      <c r="B4" s="79" t="s">
        <v>2</v>
      </c>
      <c r="C4" s="79"/>
      <c r="D4" s="79"/>
      <c r="E4" s="80" t="s">
        <v>15</v>
      </c>
      <c r="F4" s="79" t="s">
        <v>13</v>
      </c>
      <c r="G4" s="132" t="s">
        <v>12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79" t="s">
        <v>3</v>
      </c>
      <c r="AB4" s="79"/>
      <c r="AC4" s="79"/>
      <c r="AD4" s="80" t="s">
        <v>4</v>
      </c>
      <c r="AE4" s="80" t="s">
        <v>16</v>
      </c>
      <c r="AF4" s="80" t="s">
        <v>5</v>
      </c>
      <c r="AG4" s="80" t="s">
        <v>6</v>
      </c>
    </row>
    <row r="5" spans="1:45" s="10" customFormat="1" ht="24" customHeight="1">
      <c r="A5" s="79"/>
      <c r="B5" s="79"/>
      <c r="C5" s="79"/>
      <c r="D5" s="79"/>
      <c r="E5" s="81"/>
      <c r="F5" s="79"/>
      <c r="G5" s="129">
        <v>22616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28" t="s">
        <v>7</v>
      </c>
      <c r="AB5" s="128" t="s">
        <v>8</v>
      </c>
      <c r="AC5" s="128" t="s">
        <v>9</v>
      </c>
      <c r="AD5" s="81"/>
      <c r="AE5" s="81"/>
      <c r="AF5" s="81"/>
      <c r="AG5" s="81"/>
    </row>
    <row r="6" spans="1:45" s="10" customFormat="1" ht="24">
      <c r="A6" s="79"/>
      <c r="B6" s="79"/>
      <c r="C6" s="79"/>
      <c r="D6" s="79"/>
      <c r="E6" s="81"/>
      <c r="F6" s="79"/>
      <c r="G6" s="17">
        <v>1</v>
      </c>
      <c r="H6" s="17">
        <v>2</v>
      </c>
      <c r="I6" s="15">
        <v>3</v>
      </c>
      <c r="J6" s="15">
        <v>4</v>
      </c>
      <c r="K6" s="17">
        <v>5</v>
      </c>
      <c r="L6" s="15">
        <v>6</v>
      </c>
      <c r="M6" s="15">
        <v>7</v>
      </c>
      <c r="N6" s="17">
        <v>8</v>
      </c>
      <c r="O6" s="17">
        <v>9</v>
      </c>
      <c r="P6" s="17">
        <v>10</v>
      </c>
      <c r="Q6" s="15">
        <v>11</v>
      </c>
      <c r="R6" s="15">
        <v>12</v>
      </c>
      <c r="S6" s="15">
        <v>13</v>
      </c>
      <c r="T6" s="15">
        <v>14</v>
      </c>
      <c r="U6" s="17">
        <v>15</v>
      </c>
      <c r="V6" s="17">
        <v>16</v>
      </c>
      <c r="W6" s="15">
        <v>17</v>
      </c>
      <c r="X6" s="15">
        <v>18</v>
      </c>
      <c r="Y6" s="15">
        <v>19</v>
      </c>
      <c r="Z6" s="15">
        <v>20</v>
      </c>
      <c r="AA6" s="128"/>
      <c r="AB6" s="128"/>
      <c r="AC6" s="128"/>
      <c r="AD6" s="83"/>
      <c r="AE6" s="83"/>
      <c r="AF6" s="83"/>
      <c r="AG6" s="83"/>
    </row>
    <row r="7" spans="1:45" s="11" customFormat="1" ht="66">
      <c r="A7" s="1">
        <v>1</v>
      </c>
      <c r="B7" s="134" t="s">
        <v>20</v>
      </c>
      <c r="C7" s="134"/>
      <c r="D7" s="134"/>
      <c r="E7" s="5" t="s">
        <v>23</v>
      </c>
      <c r="F7" s="1" t="s">
        <v>31</v>
      </c>
      <c r="G7" s="18">
        <v>0</v>
      </c>
      <c r="H7" s="18">
        <v>0</v>
      </c>
      <c r="I7" s="3" t="s">
        <v>24</v>
      </c>
      <c r="J7" s="3" t="s">
        <v>24</v>
      </c>
      <c r="K7" s="18">
        <v>0</v>
      </c>
      <c r="L7" s="3" t="s">
        <v>24</v>
      </c>
      <c r="M7" s="3" t="s">
        <v>24</v>
      </c>
      <c r="N7" s="18" t="s">
        <v>30</v>
      </c>
      <c r="O7" s="18" t="s">
        <v>24</v>
      </c>
      <c r="P7" s="18">
        <v>0</v>
      </c>
      <c r="Q7" s="3" t="s">
        <v>24</v>
      </c>
      <c r="R7" s="3" t="s">
        <v>24</v>
      </c>
      <c r="S7" s="3" t="s">
        <v>24</v>
      </c>
      <c r="T7" s="3">
        <v>0</v>
      </c>
      <c r="U7" s="18">
        <v>0</v>
      </c>
      <c r="V7" s="18">
        <v>0</v>
      </c>
      <c r="W7" s="3" t="s">
        <v>24</v>
      </c>
      <c r="X7" s="3">
        <v>0</v>
      </c>
      <c r="Y7" s="3">
        <v>0</v>
      </c>
      <c r="Z7" s="3">
        <v>0</v>
      </c>
      <c r="AA7" s="1">
        <v>8</v>
      </c>
      <c r="AB7" s="1">
        <v>2</v>
      </c>
      <c r="AC7" s="7">
        <v>30</v>
      </c>
      <c r="AD7" s="2">
        <v>1640</v>
      </c>
      <c r="AE7" s="1"/>
      <c r="AF7" s="1"/>
      <c r="AG7" s="6"/>
    </row>
    <row r="8" spans="1:45" s="11" customFormat="1" ht="66">
      <c r="A8" s="1">
        <v>2</v>
      </c>
      <c r="B8" s="134" t="s">
        <v>21</v>
      </c>
      <c r="C8" s="134"/>
      <c r="D8" s="134"/>
      <c r="E8" s="5" t="s">
        <v>11</v>
      </c>
      <c r="F8" s="1" t="s">
        <v>31</v>
      </c>
      <c r="G8" s="18">
        <v>0</v>
      </c>
      <c r="H8" s="18">
        <v>0</v>
      </c>
      <c r="I8" s="3" t="s">
        <v>24</v>
      </c>
      <c r="J8" s="16" t="s">
        <v>24</v>
      </c>
      <c r="K8" s="18">
        <v>0</v>
      </c>
      <c r="L8" s="3" t="s">
        <v>24</v>
      </c>
      <c r="M8" s="3" t="s">
        <v>24</v>
      </c>
      <c r="N8" s="18" t="s">
        <v>24</v>
      </c>
      <c r="O8" s="18" t="s">
        <v>24</v>
      </c>
      <c r="P8" s="18">
        <v>0</v>
      </c>
      <c r="Q8" s="3" t="s">
        <v>24</v>
      </c>
      <c r="R8" s="3" t="s">
        <v>24</v>
      </c>
      <c r="S8" s="3" t="s">
        <v>24</v>
      </c>
      <c r="T8" s="3">
        <v>0</v>
      </c>
      <c r="U8" s="18">
        <v>0</v>
      </c>
      <c r="V8" s="18">
        <v>0</v>
      </c>
      <c r="W8" s="3">
        <v>0</v>
      </c>
      <c r="X8" s="3" t="s">
        <v>24</v>
      </c>
      <c r="Y8" s="3" t="s">
        <v>24</v>
      </c>
      <c r="Z8" s="3">
        <v>0</v>
      </c>
      <c r="AA8" s="1">
        <v>9</v>
      </c>
      <c r="AB8" s="1">
        <v>2</v>
      </c>
      <c r="AC8" s="7">
        <v>32</v>
      </c>
      <c r="AD8" s="2">
        <v>1740</v>
      </c>
      <c r="AE8" s="1"/>
      <c r="AF8" s="1"/>
      <c r="AG8" s="6"/>
    </row>
    <row r="9" spans="1:45" s="11" customFormat="1" ht="66">
      <c r="A9" s="1">
        <v>3</v>
      </c>
      <c r="B9" s="134" t="s">
        <v>22</v>
      </c>
      <c r="C9" s="134"/>
      <c r="D9" s="134"/>
      <c r="E9" s="5" t="s">
        <v>11</v>
      </c>
      <c r="F9" s="1" t="s">
        <v>31</v>
      </c>
      <c r="G9" s="18">
        <v>0</v>
      </c>
      <c r="H9" s="18">
        <v>0</v>
      </c>
      <c r="I9" s="3" t="s">
        <v>24</v>
      </c>
      <c r="J9" s="16" t="s">
        <v>24</v>
      </c>
      <c r="K9" s="18">
        <v>0</v>
      </c>
      <c r="L9" s="3" t="s">
        <v>24</v>
      </c>
      <c r="M9" s="3" t="s">
        <v>24</v>
      </c>
      <c r="N9" s="18" t="s">
        <v>24</v>
      </c>
      <c r="O9" s="18" t="s">
        <v>24</v>
      </c>
      <c r="P9" s="18">
        <v>0</v>
      </c>
      <c r="Q9" s="3" t="s">
        <v>24</v>
      </c>
      <c r="R9" s="3" t="s">
        <v>24</v>
      </c>
      <c r="S9" s="3" t="s">
        <v>24</v>
      </c>
      <c r="T9" s="3">
        <v>0</v>
      </c>
      <c r="U9" s="18">
        <v>0</v>
      </c>
      <c r="V9" s="18">
        <v>0</v>
      </c>
      <c r="W9" s="3" t="s">
        <v>24</v>
      </c>
      <c r="X9" s="3" t="s">
        <v>24</v>
      </c>
      <c r="Y9" s="3" t="s">
        <v>24</v>
      </c>
      <c r="Z9" s="3">
        <v>0</v>
      </c>
      <c r="AA9" s="1">
        <v>10</v>
      </c>
      <c r="AB9" s="1">
        <v>2</v>
      </c>
      <c r="AC9" s="7">
        <v>34</v>
      </c>
      <c r="AD9" s="2">
        <v>1840</v>
      </c>
      <c r="AE9" s="1"/>
      <c r="AF9" s="1"/>
      <c r="AG9" s="6"/>
    </row>
    <row r="10" spans="1:45" s="11" customFormat="1" ht="30.75" customHeight="1">
      <c r="A10" s="135" t="s">
        <v>33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4">
        <f>SUM(AD7:AD9)</f>
        <v>5220</v>
      </c>
      <c r="AE10" s="85"/>
      <c r="AF10" s="85"/>
      <c r="AG10" s="85"/>
    </row>
    <row r="11" spans="1:45" s="11" customFormat="1" ht="23.25" customHeight="1">
      <c r="A11" s="12"/>
      <c r="B11" s="9"/>
      <c r="C11" s="86" t="s">
        <v>10</v>
      </c>
      <c r="D11" s="86"/>
      <c r="E11" s="86"/>
      <c r="F11" s="86"/>
      <c r="G11" s="86"/>
      <c r="H11" s="86"/>
      <c r="I11" s="86"/>
      <c r="J11" s="86"/>
      <c r="K11" s="8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45" ht="23.25" customHeight="1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45" ht="23.25" customHeight="1">
      <c r="A13" s="9"/>
      <c r="B13" s="9"/>
      <c r="C13" s="12"/>
      <c r="D13" s="9"/>
      <c r="E13" s="76" t="s">
        <v>34</v>
      </c>
      <c r="F13" s="76"/>
      <c r="G13" s="76"/>
      <c r="H13" s="76"/>
      <c r="I13" s="76"/>
      <c r="J13" s="76"/>
      <c r="K13" s="76"/>
      <c r="L13" s="76"/>
      <c r="M13" s="76"/>
      <c r="N13" s="76"/>
      <c r="O13" s="9"/>
      <c r="P13" s="9"/>
      <c r="Q13" s="9"/>
      <c r="R13" s="9"/>
      <c r="S13" s="9"/>
      <c r="T13" s="9"/>
      <c r="U13" s="9" t="s">
        <v>27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</row>
    <row r="14" spans="1:45" ht="23.25" customHeight="1">
      <c r="A14" s="9"/>
      <c r="B14" s="9"/>
      <c r="C14" s="12"/>
      <c r="D14" s="9"/>
      <c r="E14" s="76" t="s">
        <v>18</v>
      </c>
      <c r="F14" s="76"/>
      <c r="G14" s="76"/>
      <c r="H14" s="76"/>
      <c r="I14" s="76"/>
      <c r="J14" s="76"/>
      <c r="K14" s="76"/>
      <c r="L14" s="9"/>
      <c r="M14" s="9"/>
      <c r="N14" s="9"/>
      <c r="O14" s="9"/>
      <c r="P14" s="9"/>
      <c r="Q14" s="9"/>
      <c r="R14" s="9"/>
      <c r="S14" s="9"/>
      <c r="T14" s="9"/>
      <c r="U14" s="9" t="s">
        <v>28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9"/>
      <c r="AS14" s="9"/>
    </row>
    <row r="15" spans="1:45" ht="23.25" customHeight="1">
      <c r="A15" s="14"/>
      <c r="B15" s="9"/>
      <c r="C15" s="9"/>
      <c r="D15" s="9"/>
      <c r="E15" s="76" t="s">
        <v>25</v>
      </c>
      <c r="F15" s="76"/>
      <c r="G15" s="76"/>
      <c r="H15" s="76"/>
      <c r="I15" s="76"/>
      <c r="J15" s="76"/>
      <c r="K15" s="76"/>
      <c r="L15" s="9"/>
      <c r="M15" s="9"/>
      <c r="N15" s="9"/>
      <c r="O15" s="9"/>
      <c r="P15" s="9"/>
      <c r="Q15" s="9"/>
      <c r="R15" s="9"/>
      <c r="S15" s="9"/>
      <c r="T15" s="9"/>
      <c r="U15" s="76" t="s">
        <v>25</v>
      </c>
      <c r="V15" s="76"/>
      <c r="W15" s="76"/>
      <c r="X15" s="76"/>
      <c r="Y15" s="76"/>
      <c r="Z15" s="76"/>
      <c r="AA15" s="76"/>
      <c r="AB15" s="76"/>
      <c r="AC15" s="9"/>
      <c r="AD15" s="9"/>
      <c r="AE15" s="9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9"/>
    </row>
    <row r="16" spans="1:45" ht="23.25" customHeight="1"/>
    <row r="17" ht="23.25" customHeight="1"/>
  </sheetData>
  <mergeCells count="30">
    <mergeCell ref="A1:AG1"/>
    <mergeCell ref="A2:AG2"/>
    <mergeCell ref="A3:AG3"/>
    <mergeCell ref="A4:A6"/>
    <mergeCell ref="B4:D6"/>
    <mergeCell ref="E4:E6"/>
    <mergeCell ref="F4:F6"/>
    <mergeCell ref="G4:Z4"/>
    <mergeCell ref="AA4:AC4"/>
    <mergeCell ref="AD4:AD6"/>
    <mergeCell ref="AE10:AG10"/>
    <mergeCell ref="AE4:AE6"/>
    <mergeCell ref="AF4:AF6"/>
    <mergeCell ref="AG4:AG6"/>
    <mergeCell ref="G5:Z5"/>
    <mergeCell ref="AA5:AA6"/>
    <mergeCell ref="AB5:AB6"/>
    <mergeCell ref="AC5:AC6"/>
    <mergeCell ref="B7:D7"/>
    <mergeCell ref="B8:D8"/>
    <mergeCell ref="B9:D9"/>
    <mergeCell ref="A10:AC10"/>
    <mergeCell ref="E15:K15"/>
    <mergeCell ref="U15:AB15"/>
    <mergeCell ref="AF15:AR15"/>
    <mergeCell ref="C11:K11"/>
    <mergeCell ref="E13:N13"/>
    <mergeCell ref="AF13:AS13"/>
    <mergeCell ref="E14:K14"/>
    <mergeCell ref="AG14:AQ14"/>
  </mergeCells>
  <pageMargins left="0.31496062992125984" right="0" top="0.74803149606299213" bottom="0.74803149606299213" header="0.31496062992125984" footer="0.31496062992125984"/>
  <pageSetup paperSize="9" scale="8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8"/>
  <sheetViews>
    <sheetView zoomScale="70" zoomScaleNormal="70" workbookViewId="0">
      <selection activeCell="I21" sqref="I21"/>
    </sheetView>
  </sheetViews>
  <sheetFormatPr baseColWidth="10" defaultColWidth="9" defaultRowHeight="17"/>
  <cols>
    <col min="1" max="1" width="4.1640625" style="8" customWidth="1"/>
    <col min="2" max="4" width="6.33203125" style="8" customWidth="1"/>
    <col min="5" max="6" width="8.33203125" style="8" customWidth="1"/>
    <col min="7" max="27" width="3.1640625" style="8" customWidth="1"/>
    <col min="28" max="30" width="5.33203125" style="8" customWidth="1"/>
    <col min="31" max="31" width="7.6640625" style="8" customWidth="1"/>
    <col min="32" max="32" width="7.83203125" style="8" customWidth="1"/>
    <col min="33" max="34" width="8.6640625" style="8" customWidth="1"/>
    <col min="35" max="16384" width="9" style="8"/>
  </cols>
  <sheetData>
    <row r="1" spans="1:46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</row>
    <row r="2" spans="1:46" ht="24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46" ht="24">
      <c r="A3" s="78" t="s">
        <v>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</row>
    <row r="4" spans="1:46" s="10" customFormat="1" ht="29.25" customHeight="1">
      <c r="A4" s="79" t="s">
        <v>1</v>
      </c>
      <c r="B4" s="79" t="s">
        <v>2</v>
      </c>
      <c r="C4" s="79"/>
      <c r="D4" s="79"/>
      <c r="E4" s="80" t="s">
        <v>15</v>
      </c>
      <c r="F4" s="79" t="s">
        <v>13</v>
      </c>
      <c r="G4" s="132" t="s">
        <v>12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79" t="s">
        <v>3</v>
      </c>
      <c r="AC4" s="79"/>
      <c r="AD4" s="79"/>
      <c r="AE4" s="80" t="s">
        <v>4</v>
      </c>
      <c r="AF4" s="80" t="s">
        <v>16</v>
      </c>
      <c r="AG4" s="80" t="s">
        <v>5</v>
      </c>
      <c r="AH4" s="80" t="s">
        <v>6</v>
      </c>
    </row>
    <row r="5" spans="1:46" s="10" customFormat="1" ht="24" customHeight="1">
      <c r="A5" s="79"/>
      <c r="B5" s="79"/>
      <c r="C5" s="79"/>
      <c r="D5" s="79"/>
      <c r="E5" s="81"/>
      <c r="F5" s="79"/>
      <c r="G5" s="129">
        <v>22555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6"/>
      <c r="AB5" s="128" t="s">
        <v>7</v>
      </c>
      <c r="AC5" s="128" t="s">
        <v>8</v>
      </c>
      <c r="AD5" s="128" t="s">
        <v>9</v>
      </c>
      <c r="AE5" s="81"/>
      <c r="AF5" s="81"/>
      <c r="AG5" s="81"/>
      <c r="AH5" s="81"/>
    </row>
    <row r="6" spans="1:46" s="10" customFormat="1" ht="24">
      <c r="A6" s="79"/>
      <c r="B6" s="79"/>
      <c r="C6" s="79"/>
      <c r="D6" s="79"/>
      <c r="E6" s="81"/>
      <c r="F6" s="79"/>
      <c r="G6" s="15">
        <v>1</v>
      </c>
      <c r="H6" s="15">
        <v>2</v>
      </c>
      <c r="I6" s="15">
        <v>3</v>
      </c>
      <c r="J6" s="15">
        <v>4</v>
      </c>
      <c r="K6" s="15">
        <v>5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5">
        <v>16</v>
      </c>
      <c r="R6" s="15">
        <v>17</v>
      </c>
      <c r="S6" s="15">
        <v>18</v>
      </c>
      <c r="T6" s="15">
        <v>19</v>
      </c>
      <c r="U6" s="15">
        <v>22</v>
      </c>
      <c r="V6" s="15">
        <v>24</v>
      </c>
      <c r="W6" s="15">
        <v>25</v>
      </c>
      <c r="X6" s="15">
        <v>26</v>
      </c>
      <c r="Y6" s="15">
        <v>29</v>
      </c>
      <c r="Z6" s="15">
        <v>30</v>
      </c>
      <c r="AA6" s="15">
        <v>31</v>
      </c>
      <c r="AB6" s="128"/>
      <c r="AC6" s="128"/>
      <c r="AD6" s="128"/>
      <c r="AE6" s="83"/>
      <c r="AF6" s="83"/>
      <c r="AG6" s="83"/>
      <c r="AH6" s="83"/>
    </row>
    <row r="7" spans="1:46" s="11" customFormat="1" ht="66">
      <c r="A7" s="1">
        <v>1</v>
      </c>
      <c r="B7" s="134" t="s">
        <v>20</v>
      </c>
      <c r="C7" s="134"/>
      <c r="D7" s="134"/>
      <c r="E7" s="5" t="s">
        <v>23</v>
      </c>
      <c r="F7" s="1">
        <v>50</v>
      </c>
      <c r="G7" s="3" t="s">
        <v>24</v>
      </c>
      <c r="H7" s="3" t="s">
        <v>24</v>
      </c>
      <c r="I7" s="3" t="s">
        <v>24</v>
      </c>
      <c r="J7" s="3"/>
      <c r="K7" s="3"/>
      <c r="L7" s="3" t="s">
        <v>24</v>
      </c>
      <c r="M7" s="3" t="s">
        <v>24</v>
      </c>
      <c r="N7" s="3" t="s">
        <v>24</v>
      </c>
      <c r="O7" s="3" t="s">
        <v>24</v>
      </c>
      <c r="P7" s="3" t="s">
        <v>24</v>
      </c>
      <c r="Q7" s="3"/>
      <c r="R7" s="3"/>
      <c r="S7" s="3" t="s">
        <v>24</v>
      </c>
      <c r="T7" s="3" t="s">
        <v>24</v>
      </c>
      <c r="U7" s="3"/>
      <c r="V7" s="3"/>
      <c r="W7" s="3" t="s">
        <v>24</v>
      </c>
      <c r="X7" s="3"/>
      <c r="Y7" s="3"/>
      <c r="Z7" s="3"/>
      <c r="AA7" s="3"/>
      <c r="AB7" s="1">
        <v>11</v>
      </c>
      <c r="AC7" s="1" t="s">
        <v>14</v>
      </c>
      <c r="AD7" s="7">
        <v>33</v>
      </c>
      <c r="AE7" s="2">
        <f>+AD7*F7</f>
        <v>1650</v>
      </c>
      <c r="AF7" s="6"/>
      <c r="AG7" s="1"/>
      <c r="AH7" s="6"/>
    </row>
    <row r="8" spans="1:46" s="11" customFormat="1" ht="66">
      <c r="A8" s="1">
        <v>2</v>
      </c>
      <c r="B8" s="134" t="s">
        <v>21</v>
      </c>
      <c r="C8" s="134"/>
      <c r="D8" s="134"/>
      <c r="E8" s="5" t="s">
        <v>11</v>
      </c>
      <c r="F8" s="1">
        <v>50</v>
      </c>
      <c r="G8" s="3" t="s">
        <v>24</v>
      </c>
      <c r="H8" s="3"/>
      <c r="I8" s="3"/>
      <c r="J8" s="16" t="s">
        <v>24</v>
      </c>
      <c r="K8" s="16" t="s">
        <v>24</v>
      </c>
      <c r="L8" s="3"/>
      <c r="M8" s="3"/>
      <c r="N8" s="3"/>
      <c r="O8" s="3"/>
      <c r="P8" s="3"/>
      <c r="Q8" s="3" t="s">
        <v>24</v>
      </c>
      <c r="R8" s="3" t="s">
        <v>24</v>
      </c>
      <c r="S8" s="3"/>
      <c r="T8" s="3" t="s">
        <v>24</v>
      </c>
      <c r="U8" s="3" t="s">
        <v>24</v>
      </c>
      <c r="V8" s="3" t="s">
        <v>24</v>
      </c>
      <c r="W8" s="3"/>
      <c r="X8" s="3" t="s">
        <v>24</v>
      </c>
      <c r="Y8" s="3" t="s">
        <v>24</v>
      </c>
      <c r="Z8" s="3"/>
      <c r="AA8" s="3"/>
      <c r="AB8" s="1">
        <v>10</v>
      </c>
      <c r="AC8" s="1" t="s">
        <v>14</v>
      </c>
      <c r="AD8" s="7">
        <v>30</v>
      </c>
      <c r="AE8" s="2">
        <f>+AD8*F8</f>
        <v>1500</v>
      </c>
      <c r="AF8" s="6"/>
      <c r="AG8" s="1"/>
      <c r="AH8" s="6"/>
    </row>
    <row r="9" spans="1:46" s="11" customFormat="1" ht="66">
      <c r="A9" s="1">
        <v>3</v>
      </c>
      <c r="B9" s="134" t="s">
        <v>22</v>
      </c>
      <c r="C9" s="134"/>
      <c r="D9" s="134"/>
      <c r="E9" s="5" t="s">
        <v>11</v>
      </c>
      <c r="F9" s="1">
        <v>50</v>
      </c>
      <c r="G9" s="3"/>
      <c r="H9" s="3" t="s">
        <v>24</v>
      </c>
      <c r="I9" s="3" t="s">
        <v>24</v>
      </c>
      <c r="J9" s="16" t="s">
        <v>24</v>
      </c>
      <c r="K9" s="16"/>
      <c r="L9" s="3" t="s">
        <v>24</v>
      </c>
      <c r="M9" s="3"/>
      <c r="N9" s="3" t="s">
        <v>24</v>
      </c>
      <c r="O9" s="3" t="s">
        <v>24</v>
      </c>
      <c r="P9" s="3" t="s">
        <v>24</v>
      </c>
      <c r="Q9" s="3"/>
      <c r="R9" s="3"/>
      <c r="S9" s="3" t="s">
        <v>24</v>
      </c>
      <c r="T9" s="3"/>
      <c r="U9" s="3"/>
      <c r="V9" s="3"/>
      <c r="W9" s="3" t="s">
        <v>24</v>
      </c>
      <c r="X9" s="3"/>
      <c r="Y9" s="3"/>
      <c r="Z9" s="3" t="s">
        <v>24</v>
      </c>
      <c r="AA9" s="3" t="s">
        <v>24</v>
      </c>
      <c r="AB9" s="1">
        <v>11</v>
      </c>
      <c r="AC9" s="1" t="s">
        <v>14</v>
      </c>
      <c r="AD9" s="7">
        <v>33</v>
      </c>
      <c r="AE9" s="2">
        <f>+AD9*F9</f>
        <v>1650</v>
      </c>
      <c r="AF9" s="6"/>
      <c r="AG9" s="1"/>
      <c r="AH9" s="6"/>
    </row>
    <row r="10" spans="1:46" s="11" customFormat="1" ht="24">
      <c r="A10" s="1"/>
      <c r="B10" s="134"/>
      <c r="C10" s="134"/>
      <c r="D10" s="134"/>
      <c r="E10" s="5"/>
      <c r="F10" s="1"/>
      <c r="G10" s="3"/>
      <c r="H10" s="3"/>
      <c r="I10" s="3"/>
      <c r="J10" s="16"/>
      <c r="K10" s="1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"/>
      <c r="AC10" s="1"/>
      <c r="AD10" s="7"/>
      <c r="AE10" s="2"/>
      <c r="AF10" s="6"/>
      <c r="AG10" s="1"/>
      <c r="AH10" s="6"/>
    </row>
    <row r="11" spans="1:46" s="11" customFormat="1" ht="30.75" customHeight="1">
      <c r="A11" s="135" t="s">
        <v>29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4">
        <f>SUM(AE7:AE10)</f>
        <v>4800</v>
      </c>
      <c r="AF11" s="85"/>
      <c r="AG11" s="85"/>
      <c r="AH11" s="85"/>
    </row>
    <row r="12" spans="1:46" s="11" customFormat="1" ht="23.25" customHeight="1">
      <c r="A12" s="12"/>
      <c r="B12" s="9"/>
      <c r="C12" s="86" t="s">
        <v>10</v>
      </c>
      <c r="D12" s="86"/>
      <c r="E12" s="86"/>
      <c r="F12" s="86"/>
      <c r="G12" s="86"/>
      <c r="H12" s="86"/>
      <c r="I12" s="86"/>
      <c r="J12" s="86"/>
      <c r="K12" s="86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46" ht="23.25" customHeight="1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46" ht="23.25" customHeight="1">
      <c r="A14" s="9"/>
      <c r="B14" s="9"/>
      <c r="C14" s="12"/>
      <c r="D14" s="9"/>
      <c r="E14" s="76" t="s">
        <v>17</v>
      </c>
      <c r="F14" s="76"/>
      <c r="G14" s="76"/>
      <c r="H14" s="76"/>
      <c r="I14" s="76"/>
      <c r="J14" s="76"/>
      <c r="K14" s="76"/>
      <c r="L14" s="76"/>
      <c r="M14" s="76"/>
      <c r="N14" s="76"/>
      <c r="O14" s="9"/>
      <c r="P14" s="9"/>
      <c r="Q14" s="9"/>
      <c r="R14" s="9"/>
      <c r="S14" s="9"/>
      <c r="T14" s="9"/>
      <c r="U14" s="76" t="s">
        <v>27</v>
      </c>
      <c r="V14" s="76"/>
      <c r="W14" s="76"/>
      <c r="X14" s="76"/>
      <c r="Y14" s="76"/>
      <c r="Z14" s="76"/>
      <c r="AA14" s="76"/>
      <c r="AB14" s="76"/>
      <c r="AC14" s="76"/>
      <c r="AD14" s="76"/>
      <c r="AE14" s="9"/>
      <c r="AF14" s="9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</row>
    <row r="15" spans="1:46" ht="23.25" customHeight="1">
      <c r="A15" s="9"/>
      <c r="B15" s="9"/>
      <c r="C15" s="12"/>
      <c r="D15" s="9"/>
      <c r="E15" s="76" t="s">
        <v>18</v>
      </c>
      <c r="F15" s="76"/>
      <c r="G15" s="76"/>
      <c r="H15" s="76"/>
      <c r="I15" s="76"/>
      <c r="J15" s="76"/>
      <c r="K15" s="76"/>
      <c r="L15" s="9"/>
      <c r="M15" s="9"/>
      <c r="N15" s="9"/>
      <c r="O15" s="9"/>
      <c r="P15" s="9"/>
      <c r="Q15" s="9"/>
      <c r="R15" s="9"/>
      <c r="S15" s="9"/>
      <c r="T15" s="9"/>
      <c r="U15" s="9" t="s">
        <v>28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9"/>
      <c r="AT15" s="9"/>
    </row>
    <row r="16" spans="1:46" ht="23.25" customHeight="1">
      <c r="A16" s="14"/>
      <c r="B16" s="9"/>
      <c r="C16" s="9"/>
      <c r="D16" s="9"/>
      <c r="E16" s="76" t="s">
        <v>25</v>
      </c>
      <c r="F16" s="76"/>
      <c r="G16" s="76"/>
      <c r="H16" s="76"/>
      <c r="I16" s="76"/>
      <c r="J16" s="76"/>
      <c r="K16" s="76"/>
      <c r="L16" s="9"/>
      <c r="M16" s="9"/>
      <c r="N16" s="9"/>
      <c r="O16" s="9"/>
      <c r="P16" s="9"/>
      <c r="Q16" s="9"/>
      <c r="R16" s="9"/>
      <c r="S16" s="9"/>
      <c r="T16" s="9"/>
      <c r="U16" s="76" t="s">
        <v>25</v>
      </c>
      <c r="V16" s="76"/>
      <c r="W16" s="76"/>
      <c r="X16" s="76"/>
      <c r="Y16" s="76"/>
      <c r="Z16" s="76"/>
      <c r="AA16" s="76"/>
      <c r="AB16" s="76"/>
      <c r="AC16" s="76"/>
      <c r="AD16" s="9"/>
      <c r="AE16" s="9"/>
      <c r="AF16" s="9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9"/>
    </row>
    <row r="17" ht="23.25" customHeight="1"/>
    <row r="18" ht="23.25" customHeight="1"/>
  </sheetData>
  <mergeCells count="32">
    <mergeCell ref="AG16:AS16"/>
    <mergeCell ref="AH15:AR15"/>
    <mergeCell ref="AG14:AT14"/>
    <mergeCell ref="G5:AA5"/>
    <mergeCell ref="AF4:AF6"/>
    <mergeCell ref="E15:K15"/>
    <mergeCell ref="C12:K12"/>
    <mergeCell ref="U16:AC16"/>
    <mergeCell ref="E16:K16"/>
    <mergeCell ref="E14:N14"/>
    <mergeCell ref="U14:AD14"/>
    <mergeCell ref="B10:D10"/>
    <mergeCell ref="AD5:AD6"/>
    <mergeCell ref="AC5:AC6"/>
    <mergeCell ref="AB5:AB6"/>
    <mergeCell ref="G4:AA4"/>
    <mergeCell ref="A1:AH1"/>
    <mergeCell ref="A2:AH2"/>
    <mergeCell ref="F4:F6"/>
    <mergeCell ref="A11:AD11"/>
    <mergeCell ref="AF11:AH11"/>
    <mergeCell ref="A3:AH3"/>
    <mergeCell ref="E4:E6"/>
    <mergeCell ref="AB4:AD4"/>
    <mergeCell ref="B4:D6"/>
    <mergeCell ref="A4:A6"/>
    <mergeCell ref="AE4:AE6"/>
    <mergeCell ref="B7:D7"/>
    <mergeCell ref="B8:D8"/>
    <mergeCell ref="B9:D9"/>
    <mergeCell ref="AG4:AG6"/>
    <mergeCell ref="AH4:AH6"/>
  </mergeCells>
  <pageMargins left="0.31496062992125984" right="0" top="0.74803149606299213" bottom="0.74803149606299213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หลักฐานจ่ายเงิน</vt:lpstr>
      <vt:lpstr>วพบ (4)</vt:lpstr>
      <vt:lpstr>วพบ (3)</vt:lpstr>
      <vt:lpstr>วพบ (2)</vt:lpstr>
      <vt:lpstr>วพบ</vt:lpstr>
      <vt:lpstr>Sheet1 (2)</vt:lpstr>
      <vt:lpstr>Sheet1</vt:lpstr>
      <vt:lpstr>'วพบ (3)'!Print_Titles</vt:lpstr>
      <vt:lpstr>หลักฐานจ่ายเงิน!Print_Titles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บารเมษฐ์   โลสันตารุ่งเรือง</cp:lastModifiedBy>
  <cp:lastPrinted>2026-03-24T09:19:40Z</cp:lastPrinted>
  <dcterms:created xsi:type="dcterms:W3CDTF">2018-09-13T01:59:28Z</dcterms:created>
  <dcterms:modified xsi:type="dcterms:W3CDTF">2026-03-24T15:06:58Z</dcterms:modified>
</cp:coreProperties>
</file>